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2/CUENTAS POR PAGAR Y PAGO A PROVEEDORES/"/>
    </mc:Choice>
  </mc:AlternateContent>
  <xr:revisionPtr revIDLastSave="695" documentId="13_ncr:1_{C87172CD-F8B9-4DA6-AF93-07570B04714F}" xr6:coauthVersionLast="47" xr6:coauthVersionMax="47" xr10:uidLastSave="{18D985E0-B765-4239-8257-9C8D2D2ED61F}"/>
  <bookViews>
    <workbookView xWindow="-120" yWindow="-120" windowWidth="29040" windowHeight="15840" xr2:uid="{63FE3E87-892E-4D4D-98C8-3D8AB6C3E330}"/>
  </bookViews>
  <sheets>
    <sheet name="30-11-2022" sheetId="1" r:id="rId1"/>
  </sheets>
  <definedNames>
    <definedName name="_xlnm.Print_Area" localSheetId="0">'30-11-2022'!$A$1:$I$39</definedName>
    <definedName name="incBuyerDossierDetaillnkRequestName" localSheetId="0">'30-11-2022'!#REF!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G27" i="1"/>
  <c r="G2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9" i="1" l="1"/>
</calcChain>
</file>

<file path=xl/sharedStrings.xml><?xml version="1.0" encoding="utf-8"?>
<sst xmlns="http://schemas.openxmlformats.org/spreadsheetml/2006/main" count="98" uniqueCount="75">
  <si>
    <t xml:space="preserve">PROVEEDOR </t>
  </si>
  <si>
    <t>CONCEPTO</t>
  </si>
  <si>
    <t>FECHA FACT.</t>
  </si>
  <si>
    <t>MONTO FACTURADO</t>
  </si>
  <si>
    <t>FECHA FIN FACT.</t>
  </si>
  <si>
    <t>MONTO PÁG. A LA FECHA</t>
  </si>
  <si>
    <t>MONTO PENDIENTE</t>
  </si>
  <si>
    <r>
      <t xml:space="preserve">ESTADO </t>
    </r>
    <r>
      <rPr>
        <b/>
        <sz val="12"/>
        <color theme="1"/>
        <rFont val="Arial"/>
        <family val="2"/>
      </rPr>
      <t>(Completo, Pendiente y atrasado)</t>
    </r>
  </si>
  <si>
    <t>TOTALES</t>
  </si>
  <si>
    <t xml:space="preserve">Mirna Mabel Veras </t>
  </si>
  <si>
    <t>Enc. Division Financiera</t>
  </si>
  <si>
    <t>Completo</t>
  </si>
  <si>
    <t>Elizabeth Darrel</t>
  </si>
  <si>
    <t>Contadora</t>
  </si>
  <si>
    <t>FACTURA NO. (NCF)</t>
  </si>
  <si>
    <t>KHALICCO INVESTMENTS, SRL</t>
  </si>
  <si>
    <t>B1500000705</t>
  </si>
  <si>
    <t>B1500023313</t>
  </si>
  <si>
    <t>OFFITEK, SRL</t>
  </si>
  <si>
    <t>B1500004637</t>
  </si>
  <si>
    <t>B1500002618</t>
  </si>
  <si>
    <t>B1500000007</t>
  </si>
  <si>
    <t>SUSCRIPCION DE MICROSOFT 365 Y MICROSOFT VISIO PLAN 2, PARA CONSUMO EN ESTE CONSEJO.</t>
  </si>
  <si>
    <t>ICU SOLUCIONES EMPRESARIALES, SRL</t>
  </si>
  <si>
    <t>B1500000434</t>
  </si>
  <si>
    <t>MEJIA FANA AUTO PARTS, SRL</t>
  </si>
  <si>
    <t>SERVICIO DE MANTENIMIENTO DE VEHICULO HYUNDAI SANTA FE 2008.</t>
  </si>
  <si>
    <t>B1500000989</t>
  </si>
  <si>
    <t>SNRENTING DOMINICANA, SRL</t>
  </si>
  <si>
    <t>B1500000052</t>
  </si>
  <si>
    <t>OFICINA DE COORDINACION PRESIDENCIAL</t>
  </si>
  <si>
    <t>VIATICOS, PASAJES, GASTOS DE TRANSPORTE Y
SEGUROS DE PERSONAS A FUNCIONARIOS Y EMPLEADOS DE ESTE CONSEJO</t>
  </si>
  <si>
    <t>SEGURO NACIONAL DE SALUD</t>
  </si>
  <si>
    <t>SEGURO DE SALUD COMPLEMENTARIO PARA FUNCIONARIOS Y EMPLEADOS DE ESTE CONSEJO, CORRESPONDIENTE A LOS MESES DE OCTUBRE Y NOVIEMBRE 2022.</t>
  </si>
  <si>
    <t>MAPFRE SALUD ARS, S.A.</t>
  </si>
  <si>
    <t>B1500003100</t>
  </si>
  <si>
    <t>COMPAÑIA DOMINICANA DE TELEFONOS C POR A</t>
  </si>
  <si>
    <t>POR CONSUMO TELEFONICO OCTUBRE 2022.</t>
  </si>
  <si>
    <t>ALTICE DOMINICANA S.A.</t>
  </si>
  <si>
    <t>EDESUR DOMINICANA, S.A.</t>
  </si>
  <si>
    <t>SERVICIO DE RED DE FLOTAS E INTERNET CORRESPONDIENTE AL MES DE OCTUBRE 2022</t>
  </si>
  <si>
    <t>31/11/2022</t>
  </si>
  <si>
    <t>GROWSOFT DOMINICANA, SRL</t>
  </si>
  <si>
    <t>SERVICIO DE ACOMPAÑAMIENTO EN EL SISTEMA DE GESTION DE INFORMACION CONTABLE ARIES ERP. CORRESPONDIENTE AL MES DE OCTUBRE 2022.</t>
  </si>
  <si>
    <t>B1500000043</t>
  </si>
  <si>
    <t>B1500000053</t>
  </si>
  <si>
    <t>SLYKING GROUP, SRL</t>
  </si>
  <si>
    <t>CONSUMO DE ALMUERZOS PARA EL PERSONAL QUE LABORA EN ESTE CONSEJO, CORRESPONDIENTE A LOS MESES DE AGOSTO, SEPTIEMBRE Y OCTUBRE 2022.</t>
  </si>
  <si>
    <t>SUNIX PETROLEUM, SRL</t>
  </si>
  <si>
    <t>ADQUISICION DE COMBUSTIBLE INSTITUCIONAL CORRESPONDIENTE AL MES DE NOVIEMBRE 2022.</t>
  </si>
  <si>
    <t>B1500084196</t>
  </si>
  <si>
    <t>SANTO DOMINGO MOTORS COMPANY,S.A.</t>
  </si>
  <si>
    <t>SERVICIO DE MANTENIMIENTO MINIBUS NISSAN URVAN 2018, AL SERVICIO DE ESTA INSTITUCION.</t>
  </si>
  <si>
    <t>ADQUISICION DE MATERIAL GASTABLE Y UTILES DE ESCRITORIO PARA USO ORDINARIO DE ESTE CONSEJO.</t>
  </si>
  <si>
    <t>ALL OFFICE SOLUTIONS TS, SRL</t>
  </si>
  <si>
    <t>ADQUISICION DE TONERS PARA LAS DIFERENTES  IMPRESORAS DE ESTE CONSEJO.</t>
  </si>
  <si>
    <t>B1500001429</t>
  </si>
  <si>
    <t>PRODUCTIVE BUSINESS SOLUTIONS DOMINICANA,
S.A.S.</t>
  </si>
  <si>
    <t>PWA,EIRL</t>
  </si>
  <si>
    <t>ADQUISICION DE NEUMATICOS PARA EL VEHÍCULO CHEVROLET TAHOE 2018.</t>
  </si>
  <si>
    <t>REPUESTOS CHENCHO, SRL</t>
  </si>
  <si>
    <t>SERVICIO DE REPARACION DE MOTOCICLETA YAMAHA CRUX AZUL AL SERVICIO DE ESTA INSTITUCIÓN.</t>
  </si>
  <si>
    <t>B1500001269</t>
  </si>
  <si>
    <t>.</t>
  </si>
  <si>
    <t>B1500007301 B1500007413</t>
  </si>
  <si>
    <t>00000109 00000115 00000198 00000199</t>
  </si>
  <si>
    <t>B1500182636 B1500182637 B1500182638</t>
  </si>
  <si>
    <t>B1500045159  B1500045208</t>
  </si>
  <si>
    <t>B1500332663 B1500332664 B1500332665  B1500332666</t>
  </si>
  <si>
    <t>B1500000132  B1500000134</t>
  </si>
  <si>
    <t xml:space="preserve"> RELACIÓN  DE PAGOS A PROVEEDORES  DEL 01/11/2022 AL 30/11/2022</t>
  </si>
  <si>
    <t>FACTURA ALQUILER PISO 7 Y LOCALES 5-A, 5-B, y 5-C, CORRESPONDIENTE AL MES DE OCTUBRE DE 2022</t>
  </si>
  <si>
    <t>FACTURAS POR SERVICIO CONSUMO DE  ENERGÍA ELÉCTRICA  DEL PISO 7 Y LOS LOCALES 5A, 5B, Y 5C, CORRESPONDIENTE AL MES DE OCTUBRE DE 2022</t>
  </si>
  <si>
    <t>FACTURA ALQUILER PISO 7 Y LOCALES 5-A, 5-B, y 5-C, CORRESPONDIENTE AL MES DE NOVIEMBRE DE 2022</t>
  </si>
  <si>
    <t>SEGURO DE SALUD COMPLEMENTARIO PARA FUNCIONARIOS Y EMPLEADOS DE ESTE CONSEJO, CORRESPONDIENTE AL MES DE NOVIEMBRE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</si>
</sst>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Edwardian Script ITC"/>
      <family val="4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3119924</xdr:colOff>
      <xdr:row>0</xdr:row>
      <xdr:rowOff>9719</xdr:rowOff>
    </xdr:from>
    <xdr:to>
      <xdr:col>3</xdr:col>
      <xdr:colOff>266140</xdr:colOff>
      <xdr:row>4</xdr:row>
      <xdr:rowOff>56028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7063C635-FEE1-4423-9A90-38089C82DB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3821" y="9719"/>
          <a:ext cx="1992760" cy="1909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82B1D-086E-46A5-A6AC-61E9F5B095B8}">
  <sheetPr>
    <pageSetUpPr fitToPage="1"/>
  </sheetPr>
  <dimension ref="A1:I54"/>
  <sheetViews>
    <sheetView tabSelected="1" zoomScale="68" zoomScaleNormal="68" workbookViewId="0">
      <selection activeCell="R11" sqref="R11"/>
    </sheetView>
  </sheetViews>
  <sheetFormatPr baseColWidth="10" defaultRowHeight="15" x14ac:dyDescent="0.25"/>
  <cols>
    <col min="1" max="1" width="54.28515625" customWidth="1"/>
    <col min="2" max="2" width="53.7109375" customWidth="1"/>
    <col min="3" max="3" width="18.85546875" customWidth="1"/>
    <col min="4" max="4" width="17" style="3" bestFit="1" customWidth="1"/>
    <col min="5" max="5" width="17.7109375" style="4" bestFit="1" customWidth="1"/>
    <col min="6" max="6" width="19.140625" customWidth="1"/>
    <col min="7" max="7" width="17.7109375" bestFit="1" customWidth="1"/>
    <col min="8" max="8" width="14.7109375" customWidth="1"/>
    <col min="9" max="9" width="16.140625" customWidth="1"/>
  </cols>
  <sheetData>
    <row r="1" spans="1:9" ht="86.25" customHeight="1" x14ac:dyDescent="0.55000000000000004">
      <c r="A1" s="11" t="s">
        <v>63</v>
      </c>
      <c r="B1" s="11"/>
      <c r="C1" s="11"/>
      <c r="D1" s="16"/>
      <c r="E1" s="17"/>
      <c r="F1" s="11"/>
      <c r="G1" s="11"/>
      <c r="H1" s="11"/>
      <c r="I1" s="11"/>
    </row>
    <row r="2" spans="1:9" ht="30" customHeight="1" x14ac:dyDescent="0.55000000000000004">
      <c r="A2" s="11"/>
      <c r="B2" s="11"/>
      <c r="C2" s="11"/>
      <c r="D2" s="16"/>
      <c r="E2" s="17"/>
      <c r="F2" s="11"/>
      <c r="G2" s="11"/>
      <c r="H2" s="11"/>
      <c r="I2" s="11"/>
    </row>
    <row r="3" spans="1:9" ht="15" customHeight="1" x14ac:dyDescent="0.25">
      <c r="A3" s="11"/>
      <c r="B3" s="11"/>
      <c r="C3" s="11"/>
      <c r="D3" s="37"/>
      <c r="E3" s="37"/>
      <c r="F3" s="11"/>
      <c r="G3" s="11"/>
      <c r="H3" s="11"/>
      <c r="I3" s="11"/>
    </row>
    <row r="4" spans="1:9" ht="15" customHeight="1" x14ac:dyDescent="0.55000000000000004">
      <c r="A4" s="11"/>
      <c r="B4" s="11"/>
      <c r="C4" s="11"/>
      <c r="D4" s="16"/>
      <c r="E4" s="18"/>
      <c r="F4" s="11"/>
      <c r="G4" s="11"/>
      <c r="H4" s="11"/>
      <c r="I4" s="11"/>
    </row>
    <row r="5" spans="1:9" ht="12.75" customHeight="1" x14ac:dyDescent="0.55000000000000004">
      <c r="A5" s="11"/>
      <c r="B5" s="11"/>
      <c r="C5" s="11"/>
      <c r="D5" s="16"/>
      <c r="E5" s="18"/>
      <c r="F5" s="11"/>
      <c r="G5" s="11"/>
      <c r="H5" s="11"/>
      <c r="I5" s="11"/>
    </row>
    <row r="6" spans="1:9" s="29" customFormat="1" ht="18.75" x14ac:dyDescent="0.3">
      <c r="A6" s="38" t="s">
        <v>70</v>
      </c>
      <c r="B6" s="38"/>
      <c r="C6" s="38"/>
      <c r="D6" s="38"/>
      <c r="E6" s="38"/>
      <c r="F6" s="38"/>
      <c r="G6" s="38"/>
      <c r="H6" s="38"/>
      <c r="I6" s="38"/>
    </row>
    <row r="7" spans="1:9" ht="15.75" x14ac:dyDescent="0.25">
      <c r="A7" s="11"/>
      <c r="B7" s="11"/>
      <c r="C7" s="11"/>
      <c r="D7" s="19"/>
      <c r="E7" s="20"/>
      <c r="F7" s="11"/>
      <c r="G7" s="11"/>
      <c r="H7" s="11"/>
      <c r="I7" s="11"/>
    </row>
    <row r="8" spans="1:9" s="2" customFormat="1" ht="68.25" customHeight="1" x14ac:dyDescent="0.25">
      <c r="A8" s="1" t="s">
        <v>0</v>
      </c>
      <c r="B8" s="1" t="s">
        <v>1</v>
      </c>
      <c r="C8" s="1" t="s">
        <v>14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s="2" customFormat="1" ht="63.75" customHeight="1" x14ac:dyDescent="0.25">
      <c r="A9" s="44" t="s">
        <v>28</v>
      </c>
      <c r="B9" s="43" t="s">
        <v>71</v>
      </c>
      <c r="C9" s="45" t="s">
        <v>29</v>
      </c>
      <c r="D9" s="46">
        <v>44851</v>
      </c>
      <c r="E9" s="47">
        <v>991351.84</v>
      </c>
      <c r="F9" s="46">
        <v>44882</v>
      </c>
      <c r="G9" s="47">
        <f t="shared" ref="G9:G28" si="0">+E9</f>
        <v>991351.84</v>
      </c>
      <c r="H9" s="47">
        <v>0</v>
      </c>
      <c r="I9" s="45" t="s">
        <v>11</v>
      </c>
    </row>
    <row r="10" spans="1:9" s="2" customFormat="1" ht="87" customHeight="1" x14ac:dyDescent="0.25">
      <c r="A10" s="42" t="s">
        <v>30</v>
      </c>
      <c r="B10" s="42" t="s">
        <v>31</v>
      </c>
      <c r="C10" s="48" t="s">
        <v>65</v>
      </c>
      <c r="D10" s="49">
        <v>44869</v>
      </c>
      <c r="E10" s="50">
        <v>485649.05</v>
      </c>
      <c r="F10" s="49">
        <v>44899</v>
      </c>
      <c r="G10" s="50">
        <f t="shared" si="0"/>
        <v>485649.05</v>
      </c>
      <c r="H10" s="50">
        <v>0</v>
      </c>
      <c r="I10" s="48" t="s">
        <v>11</v>
      </c>
    </row>
    <row r="11" spans="1:9" s="2" customFormat="1" ht="87" customHeight="1" x14ac:dyDescent="0.25">
      <c r="A11" s="42" t="s">
        <v>32</v>
      </c>
      <c r="B11" s="42" t="s">
        <v>33</v>
      </c>
      <c r="C11" s="48" t="s">
        <v>64</v>
      </c>
      <c r="D11" s="49">
        <v>44853</v>
      </c>
      <c r="E11" s="50">
        <v>51812.5</v>
      </c>
      <c r="F11" s="49">
        <v>44884</v>
      </c>
      <c r="G11" s="50">
        <f t="shared" si="0"/>
        <v>51812.5</v>
      </c>
      <c r="H11" s="50">
        <v>0</v>
      </c>
      <c r="I11" s="48" t="s">
        <v>11</v>
      </c>
    </row>
    <row r="12" spans="1:9" s="2" customFormat="1" ht="76.5" customHeight="1" x14ac:dyDescent="0.25">
      <c r="A12" s="51" t="s">
        <v>34</v>
      </c>
      <c r="B12" s="42" t="s">
        <v>74</v>
      </c>
      <c r="C12" s="48" t="s">
        <v>35</v>
      </c>
      <c r="D12" s="49">
        <v>44866</v>
      </c>
      <c r="E12" s="50">
        <v>352229.25</v>
      </c>
      <c r="F12" s="49">
        <v>44896</v>
      </c>
      <c r="G12" s="50">
        <f t="shared" si="0"/>
        <v>352229.25</v>
      </c>
      <c r="H12" s="50">
        <v>0</v>
      </c>
      <c r="I12" s="48" t="s">
        <v>11</v>
      </c>
    </row>
    <row r="13" spans="1:9" s="2" customFormat="1" ht="56.25" customHeight="1" x14ac:dyDescent="0.25">
      <c r="A13" s="51" t="s">
        <v>36</v>
      </c>
      <c r="B13" s="42" t="s">
        <v>37</v>
      </c>
      <c r="C13" s="48" t="s">
        <v>66</v>
      </c>
      <c r="D13" s="49">
        <v>44847</v>
      </c>
      <c r="E13" s="50">
        <v>128780.31</v>
      </c>
      <c r="F13" s="49">
        <v>44878</v>
      </c>
      <c r="G13" s="50">
        <f t="shared" si="0"/>
        <v>128780.31</v>
      </c>
      <c r="H13" s="50">
        <v>0</v>
      </c>
      <c r="I13" s="48" t="s">
        <v>11</v>
      </c>
    </row>
    <row r="14" spans="1:9" s="2" customFormat="1" ht="61.5" customHeight="1" x14ac:dyDescent="0.25">
      <c r="A14" s="42" t="s">
        <v>38</v>
      </c>
      <c r="B14" s="42" t="s">
        <v>40</v>
      </c>
      <c r="C14" s="48" t="s">
        <v>67</v>
      </c>
      <c r="D14" s="49">
        <v>44870</v>
      </c>
      <c r="E14" s="50">
        <v>89312.04</v>
      </c>
      <c r="F14" s="49">
        <v>44900</v>
      </c>
      <c r="G14" s="50">
        <f t="shared" si="0"/>
        <v>89312.04</v>
      </c>
      <c r="H14" s="50">
        <v>0</v>
      </c>
      <c r="I14" s="48" t="s">
        <v>11</v>
      </c>
    </row>
    <row r="15" spans="1:9" s="2" customFormat="1" ht="69.75" customHeight="1" x14ac:dyDescent="0.25">
      <c r="A15" s="42" t="s">
        <v>39</v>
      </c>
      <c r="B15" s="42" t="s">
        <v>72</v>
      </c>
      <c r="C15" s="48" t="s">
        <v>68</v>
      </c>
      <c r="D15" s="49">
        <v>44865</v>
      </c>
      <c r="E15" s="50">
        <v>110108.18</v>
      </c>
      <c r="F15" s="49" t="s">
        <v>41</v>
      </c>
      <c r="G15" s="50">
        <f t="shared" si="0"/>
        <v>110108.18</v>
      </c>
      <c r="H15" s="50">
        <v>0</v>
      </c>
      <c r="I15" s="48" t="s">
        <v>11</v>
      </c>
    </row>
    <row r="16" spans="1:9" s="2" customFormat="1" ht="81" customHeight="1" x14ac:dyDescent="0.25">
      <c r="A16" s="51" t="s">
        <v>42</v>
      </c>
      <c r="B16" s="42" t="s">
        <v>43</v>
      </c>
      <c r="C16" s="48" t="s">
        <v>44</v>
      </c>
      <c r="D16" s="49">
        <v>44865</v>
      </c>
      <c r="E16" s="50">
        <v>41300</v>
      </c>
      <c r="F16" s="49" t="s">
        <v>41</v>
      </c>
      <c r="G16" s="50">
        <f t="shared" si="0"/>
        <v>41300</v>
      </c>
      <c r="H16" s="50">
        <v>0</v>
      </c>
      <c r="I16" s="48" t="s">
        <v>11</v>
      </c>
    </row>
    <row r="17" spans="1:9" s="2" customFormat="1" ht="71.25" customHeight="1" x14ac:dyDescent="0.25">
      <c r="A17" s="51" t="s">
        <v>28</v>
      </c>
      <c r="B17" s="42" t="s">
        <v>73</v>
      </c>
      <c r="C17" s="48" t="s">
        <v>45</v>
      </c>
      <c r="D17" s="49">
        <v>44866</v>
      </c>
      <c r="E17" s="50">
        <v>995208.42</v>
      </c>
      <c r="F17" s="49">
        <v>44896</v>
      </c>
      <c r="G17" s="50">
        <f t="shared" si="0"/>
        <v>995208.42</v>
      </c>
      <c r="H17" s="50">
        <v>0</v>
      </c>
      <c r="I17" s="48" t="s">
        <v>11</v>
      </c>
    </row>
    <row r="18" spans="1:9" s="2" customFormat="1" ht="86.25" customHeight="1" x14ac:dyDescent="0.25">
      <c r="A18" s="51" t="s">
        <v>46</v>
      </c>
      <c r="B18" s="42" t="s">
        <v>47</v>
      </c>
      <c r="C18" s="48" t="s">
        <v>69</v>
      </c>
      <c r="D18" s="49">
        <v>44866</v>
      </c>
      <c r="E18" s="50">
        <v>557361.19999999995</v>
      </c>
      <c r="F18" s="49">
        <v>44896</v>
      </c>
      <c r="G18" s="50">
        <f t="shared" si="0"/>
        <v>557361.19999999995</v>
      </c>
      <c r="H18" s="50">
        <v>0</v>
      </c>
      <c r="I18" s="48" t="s">
        <v>11</v>
      </c>
    </row>
    <row r="19" spans="1:9" s="2" customFormat="1" ht="63" customHeight="1" x14ac:dyDescent="0.25">
      <c r="A19" s="51" t="s">
        <v>48</v>
      </c>
      <c r="B19" s="42" t="s">
        <v>49</v>
      </c>
      <c r="C19" s="48" t="s">
        <v>50</v>
      </c>
      <c r="D19" s="49">
        <v>44876</v>
      </c>
      <c r="E19" s="50">
        <v>360000</v>
      </c>
      <c r="F19" s="49">
        <v>44906</v>
      </c>
      <c r="G19" s="50">
        <f t="shared" si="0"/>
        <v>360000</v>
      </c>
      <c r="H19" s="50">
        <v>0</v>
      </c>
      <c r="I19" s="48" t="s">
        <v>11</v>
      </c>
    </row>
    <row r="20" spans="1:9" s="2" customFormat="1" ht="59.25" customHeight="1" x14ac:dyDescent="0.25">
      <c r="A20" s="51" t="s">
        <v>51</v>
      </c>
      <c r="B20" s="42" t="s">
        <v>52</v>
      </c>
      <c r="C20" s="48" t="s">
        <v>17</v>
      </c>
      <c r="D20" s="49">
        <v>44855</v>
      </c>
      <c r="E20" s="50">
        <v>29318.17</v>
      </c>
      <c r="F20" s="49">
        <v>44886</v>
      </c>
      <c r="G20" s="50">
        <f t="shared" si="0"/>
        <v>29318.17</v>
      </c>
      <c r="H20" s="50">
        <v>0</v>
      </c>
      <c r="I20" s="48" t="s">
        <v>11</v>
      </c>
    </row>
    <row r="21" spans="1:9" s="2" customFormat="1" ht="60" customHeight="1" x14ac:dyDescent="0.25">
      <c r="A21" s="51" t="s">
        <v>18</v>
      </c>
      <c r="B21" s="42" t="s">
        <v>53</v>
      </c>
      <c r="C21" s="48" t="s">
        <v>19</v>
      </c>
      <c r="D21" s="49">
        <v>44859</v>
      </c>
      <c r="E21" s="50">
        <v>24914.6</v>
      </c>
      <c r="F21" s="49">
        <v>44890</v>
      </c>
      <c r="G21" s="50">
        <f t="shared" si="0"/>
        <v>24914.6</v>
      </c>
      <c r="H21" s="50">
        <v>0</v>
      </c>
      <c r="I21" s="48" t="s">
        <v>11</v>
      </c>
    </row>
    <row r="22" spans="1:9" s="2" customFormat="1" ht="59.25" customHeight="1" x14ac:dyDescent="0.25">
      <c r="A22" s="51" t="s">
        <v>54</v>
      </c>
      <c r="B22" s="42" t="s">
        <v>55</v>
      </c>
      <c r="C22" s="48" t="s">
        <v>56</v>
      </c>
      <c r="D22" s="49">
        <v>44872</v>
      </c>
      <c r="E22" s="50">
        <v>61360</v>
      </c>
      <c r="F22" s="49">
        <v>44872</v>
      </c>
      <c r="G22" s="50">
        <f t="shared" si="0"/>
        <v>61360</v>
      </c>
      <c r="H22" s="50">
        <v>0</v>
      </c>
      <c r="I22" s="48" t="s">
        <v>11</v>
      </c>
    </row>
    <row r="23" spans="1:9" s="2" customFormat="1" ht="56.25" customHeight="1" x14ac:dyDescent="0.25">
      <c r="A23" s="51" t="s">
        <v>57</v>
      </c>
      <c r="B23" s="42" t="s">
        <v>55</v>
      </c>
      <c r="C23" s="48" t="s">
        <v>20</v>
      </c>
      <c r="D23" s="49">
        <v>44859</v>
      </c>
      <c r="E23" s="50">
        <v>60888</v>
      </c>
      <c r="F23" s="49">
        <v>44890</v>
      </c>
      <c r="G23" s="50">
        <f t="shared" si="0"/>
        <v>60888</v>
      </c>
      <c r="H23" s="50">
        <v>0</v>
      </c>
      <c r="I23" s="48" t="s">
        <v>11</v>
      </c>
    </row>
    <row r="24" spans="1:9" s="2" customFormat="1" ht="55.5" customHeight="1" x14ac:dyDescent="0.25">
      <c r="A24" s="51" t="s">
        <v>58</v>
      </c>
      <c r="B24" s="42" t="s">
        <v>22</v>
      </c>
      <c r="C24" s="48" t="s">
        <v>21</v>
      </c>
      <c r="D24" s="49">
        <v>44853</v>
      </c>
      <c r="E24" s="50">
        <v>394740</v>
      </c>
      <c r="F24" s="49">
        <v>44884</v>
      </c>
      <c r="G24" s="50">
        <f t="shared" si="0"/>
        <v>394740</v>
      </c>
      <c r="H24" s="50">
        <v>0</v>
      </c>
      <c r="I24" s="48" t="s">
        <v>11</v>
      </c>
    </row>
    <row r="25" spans="1:9" s="2" customFormat="1" ht="61.5" customHeight="1" x14ac:dyDescent="0.25">
      <c r="A25" s="51" t="s">
        <v>23</v>
      </c>
      <c r="B25" s="42" t="s">
        <v>55</v>
      </c>
      <c r="C25" s="48" t="s">
        <v>24</v>
      </c>
      <c r="D25" s="49">
        <v>44872</v>
      </c>
      <c r="E25" s="50">
        <v>18290</v>
      </c>
      <c r="F25" s="49">
        <v>44902</v>
      </c>
      <c r="G25" s="50">
        <f t="shared" si="0"/>
        <v>18290</v>
      </c>
      <c r="H25" s="50">
        <v>0</v>
      </c>
      <c r="I25" s="48" t="s">
        <v>11</v>
      </c>
    </row>
    <row r="26" spans="1:9" s="2" customFormat="1" ht="40.5" customHeight="1" x14ac:dyDescent="0.25">
      <c r="A26" s="51" t="s">
        <v>25</v>
      </c>
      <c r="B26" s="42" t="s">
        <v>26</v>
      </c>
      <c r="C26" s="48" t="s">
        <v>27</v>
      </c>
      <c r="D26" s="49">
        <v>44862</v>
      </c>
      <c r="E26" s="50">
        <v>3658</v>
      </c>
      <c r="F26" s="49">
        <v>44893</v>
      </c>
      <c r="G26" s="50">
        <f t="shared" si="0"/>
        <v>3658</v>
      </c>
      <c r="H26" s="50">
        <v>0</v>
      </c>
      <c r="I26" s="48" t="s">
        <v>11</v>
      </c>
    </row>
    <row r="27" spans="1:9" s="2" customFormat="1" ht="60.75" customHeight="1" x14ac:dyDescent="0.25">
      <c r="A27" s="51" t="s">
        <v>60</v>
      </c>
      <c r="B27" s="51" t="s">
        <v>61</v>
      </c>
      <c r="C27" s="48" t="s">
        <v>62</v>
      </c>
      <c r="D27" s="49">
        <v>44860</v>
      </c>
      <c r="E27" s="50">
        <v>12012.4</v>
      </c>
      <c r="F27" s="49">
        <v>44891</v>
      </c>
      <c r="G27" s="50">
        <f t="shared" si="0"/>
        <v>12012.4</v>
      </c>
      <c r="H27" s="50">
        <v>0</v>
      </c>
      <c r="I27" s="48" t="s">
        <v>11</v>
      </c>
    </row>
    <row r="28" spans="1:9" s="2" customFormat="1" ht="45.75" customHeight="1" x14ac:dyDescent="0.25">
      <c r="A28" s="52" t="s">
        <v>15</v>
      </c>
      <c r="B28" s="52" t="s">
        <v>59</v>
      </c>
      <c r="C28" s="53" t="s">
        <v>16</v>
      </c>
      <c r="D28" s="54">
        <v>44873</v>
      </c>
      <c r="E28" s="55">
        <v>57027.040000000001</v>
      </c>
      <c r="F28" s="54">
        <v>44903</v>
      </c>
      <c r="G28" s="55">
        <f t="shared" si="0"/>
        <v>57027.040000000001</v>
      </c>
      <c r="H28" s="55">
        <v>0</v>
      </c>
      <c r="I28" s="53" t="s">
        <v>11</v>
      </c>
    </row>
    <row r="29" spans="1:9" s="34" customFormat="1" ht="36" customHeight="1" x14ac:dyDescent="0.25">
      <c r="A29" s="31" t="s">
        <v>8</v>
      </c>
      <c r="B29" s="31"/>
      <c r="C29" s="31"/>
      <c r="D29" s="30"/>
      <c r="E29" s="32">
        <f>SUM(E9:E28)</f>
        <v>4825321</v>
      </c>
      <c r="F29" s="32"/>
      <c r="G29" s="32">
        <f>SUM(G9:G28)</f>
        <v>4825321</v>
      </c>
      <c r="H29" s="33"/>
      <c r="I29" s="31"/>
    </row>
    <row r="30" spans="1:9" ht="13.5" customHeight="1" x14ac:dyDescent="0.25">
      <c r="A30" s="11"/>
      <c r="B30" s="11"/>
      <c r="C30" s="11"/>
      <c r="D30" s="21"/>
      <c r="E30" s="22"/>
      <c r="F30" s="11"/>
      <c r="G30" s="11"/>
      <c r="H30" s="11"/>
      <c r="I30" s="11"/>
    </row>
    <row r="31" spans="1:9" ht="13.5" customHeight="1" x14ac:dyDescent="0.25">
      <c r="A31" s="11"/>
      <c r="B31" s="11"/>
      <c r="C31" s="11"/>
      <c r="D31" s="21"/>
      <c r="E31" s="22"/>
      <c r="F31" s="11"/>
      <c r="G31" s="11"/>
      <c r="H31" s="11"/>
      <c r="I31" s="11"/>
    </row>
    <row r="32" spans="1:9" ht="13.5" customHeight="1" x14ac:dyDescent="0.25">
      <c r="A32" s="11"/>
      <c r="B32" s="11"/>
      <c r="C32" s="11"/>
      <c r="D32" s="21"/>
      <c r="E32" s="22"/>
      <c r="F32" s="11"/>
      <c r="G32" s="11"/>
      <c r="H32" s="11"/>
      <c r="I32" s="11"/>
    </row>
    <row r="33" spans="1:9" ht="13.5" customHeight="1" x14ac:dyDescent="0.25">
      <c r="A33" s="11"/>
      <c r="B33" s="11"/>
      <c r="C33" s="11"/>
      <c r="D33" s="21"/>
      <c r="E33" s="22"/>
      <c r="F33" s="11"/>
      <c r="G33" s="11"/>
      <c r="H33" s="11"/>
      <c r="I33" s="11"/>
    </row>
    <row r="34" spans="1:9" ht="13.5" customHeight="1" x14ac:dyDescent="0.25">
      <c r="A34" s="11"/>
      <c r="B34" s="11"/>
      <c r="C34" s="11"/>
      <c r="D34" s="21"/>
      <c r="E34" s="22"/>
      <c r="F34" s="11"/>
      <c r="G34" s="11"/>
      <c r="H34" s="11"/>
      <c r="I34" s="11"/>
    </row>
    <row r="35" spans="1:9" ht="13.5" customHeight="1" x14ac:dyDescent="0.25">
      <c r="A35" s="11"/>
      <c r="B35" s="11"/>
      <c r="C35" s="11"/>
      <c r="D35" s="21"/>
      <c r="E35" s="22"/>
      <c r="F35" s="11"/>
      <c r="G35" s="11"/>
      <c r="H35" s="11"/>
      <c r="I35" s="11"/>
    </row>
    <row r="36" spans="1:9" ht="13.5" customHeight="1" x14ac:dyDescent="0.25">
      <c r="A36" s="11"/>
      <c r="B36" s="11"/>
      <c r="C36" s="11"/>
      <c r="D36" s="21"/>
      <c r="E36" s="22"/>
      <c r="F36" s="11"/>
      <c r="G36" s="11"/>
      <c r="H36" s="11"/>
      <c r="I36" s="11"/>
    </row>
    <row r="37" spans="1:9" ht="13.5" customHeight="1" x14ac:dyDescent="0.25">
      <c r="A37" s="11"/>
      <c r="B37" s="23"/>
      <c r="C37" s="11"/>
      <c r="D37" s="24"/>
      <c r="E37" s="25"/>
      <c r="F37" s="11"/>
      <c r="G37" s="11"/>
      <c r="H37" s="11"/>
      <c r="I37" s="11"/>
    </row>
    <row r="38" spans="1:9" ht="20.25" customHeight="1" x14ac:dyDescent="0.3">
      <c r="A38" s="11"/>
      <c r="B38" s="26" t="s">
        <v>12</v>
      </c>
      <c r="C38" s="27"/>
      <c r="D38" s="40" t="s">
        <v>9</v>
      </c>
      <c r="E38" s="40"/>
      <c r="F38" s="11"/>
      <c r="G38" s="11"/>
      <c r="H38" s="11"/>
      <c r="I38" s="11"/>
    </row>
    <row r="39" spans="1:9" ht="21" customHeight="1" x14ac:dyDescent="0.3">
      <c r="A39" s="11"/>
      <c r="B39" s="28" t="s">
        <v>13</v>
      </c>
      <c r="C39" s="27"/>
      <c r="D39" s="41" t="s">
        <v>10</v>
      </c>
      <c r="E39" s="41"/>
      <c r="F39" s="11"/>
      <c r="G39" s="11"/>
      <c r="H39" s="11"/>
      <c r="I39" s="11"/>
    </row>
    <row r="40" spans="1:9" ht="13.5" customHeight="1" x14ac:dyDescent="0.25">
      <c r="B40" s="14"/>
      <c r="C40" s="15"/>
      <c r="D40" s="15"/>
      <c r="E40" s="15"/>
    </row>
    <row r="41" spans="1:9" ht="13.5" customHeight="1" x14ac:dyDescent="0.25">
      <c r="B41" s="5"/>
      <c r="C41" s="8"/>
      <c r="D41" s="8"/>
      <c r="E41" s="8"/>
    </row>
    <row r="42" spans="1:9" s="7" customFormat="1" ht="13.5" customHeight="1" x14ac:dyDescent="0.25">
      <c r="A42" s="4"/>
      <c r="B42" s="39"/>
      <c r="C42" s="39"/>
      <c r="D42" s="6"/>
      <c r="E42" s="39"/>
      <c r="F42" s="39"/>
      <c r="G42" s="39"/>
      <c r="H42" s="4"/>
      <c r="I42" s="4"/>
    </row>
    <row r="43" spans="1:9" s="7" customFormat="1" ht="19.5" customHeight="1" x14ac:dyDescent="0.25">
      <c r="A43" s="4"/>
      <c r="B43" s="35"/>
      <c r="C43" s="35"/>
      <c r="D43" s="8"/>
      <c r="E43" s="36"/>
      <c r="F43" s="36"/>
      <c r="G43" s="36"/>
      <c r="H43" s="4"/>
      <c r="I43" s="4"/>
    </row>
    <row r="44" spans="1:9" s="7" customFormat="1" ht="16.5" customHeight="1" x14ac:dyDescent="0.25">
      <c r="A44" s="4"/>
      <c r="B44" s="4"/>
      <c r="C44" s="4"/>
      <c r="D44" s="5"/>
      <c r="E44" s="5"/>
      <c r="F44" s="6"/>
      <c r="G44" s="4"/>
      <c r="H44" s="4"/>
      <c r="I44" s="4"/>
    </row>
    <row r="45" spans="1:9" s="7" customFormat="1" ht="15.75" customHeight="1" x14ac:dyDescent="0.25">
      <c r="A45" s="4"/>
      <c r="B45" s="4"/>
      <c r="C45" s="4"/>
      <c r="D45" s="9"/>
      <c r="E45" s="10"/>
      <c r="F45" s="4"/>
      <c r="G45" s="4"/>
      <c r="H45" s="4"/>
      <c r="I45" s="4"/>
    </row>
    <row r="46" spans="1:9" ht="30" customHeight="1" x14ac:dyDescent="0.25">
      <c r="D46" s="8"/>
      <c r="E46"/>
      <c r="F46" s="11"/>
    </row>
    <row r="47" spans="1:9" ht="13.5" customHeight="1" x14ac:dyDescent="0.25">
      <c r="D47" s="9"/>
      <c r="E47" s="12"/>
    </row>
    <row r="48" spans="1:9" ht="13.5" customHeight="1" x14ac:dyDescent="0.25">
      <c r="D48" s="13"/>
      <c r="E48"/>
    </row>
    <row r="49" spans="4:5" ht="13.5" customHeight="1" x14ac:dyDescent="0.25">
      <c r="E49"/>
    </row>
    <row r="50" spans="4:5" ht="13.5" customHeight="1" x14ac:dyDescent="0.25">
      <c r="E50" s="13"/>
    </row>
    <row r="51" spans="4:5" ht="13.5" customHeight="1" x14ac:dyDescent="0.25">
      <c r="E51" s="3"/>
    </row>
    <row r="52" spans="4:5" x14ac:dyDescent="0.25">
      <c r="E52" s="3"/>
    </row>
    <row r="53" spans="4:5" x14ac:dyDescent="0.25">
      <c r="E53" s="5"/>
    </row>
    <row r="54" spans="4:5" x14ac:dyDescent="0.25">
      <c r="D54" s="13"/>
      <c r="E54" s="10"/>
    </row>
  </sheetData>
  <sortState xmlns:xlrd2="http://schemas.microsoft.com/office/spreadsheetml/2017/richdata2" ref="A9:I29">
    <sortCondition ref="D9:D29"/>
  </sortState>
  <mergeCells count="8">
    <mergeCell ref="B43:C43"/>
    <mergeCell ref="E43:G43"/>
    <mergeCell ref="D3:E3"/>
    <mergeCell ref="A6:I6"/>
    <mergeCell ref="B42:C42"/>
    <mergeCell ref="E42:G42"/>
    <mergeCell ref="D38:E38"/>
    <mergeCell ref="D39:E39"/>
  </mergeCells>
  <printOptions horizontalCentered="1"/>
  <pageMargins left="0.70866141732283472" right="0.70866141732283472" top="0" bottom="0.74803149606299213" header="0.31496062992125984" footer="0.31496062992125984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30-11-2022</vt:lpstr>
      <vt:lpstr>'30-11-2022'!Área_de_impresión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Corina Rodríguez</cp:lastModifiedBy>
  <cp:lastPrinted>2023-01-10T11:58:26Z</cp:lastPrinted>
  <dcterms:created xsi:type="dcterms:W3CDTF">2022-10-07T15:46:41Z</dcterms:created>
  <dcterms:modified xsi:type="dcterms:W3CDTF">2023-01-10T12:05:55Z</dcterms:modified>
</cp:coreProperties>
</file>