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13_ncr:1_{4817FB9D-0377-4819-8DC1-07080AA3B5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Hoja1!$B$1:$F$22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I9" i="2"/>
  <c r="I8" i="2"/>
  <c r="I10" i="2" s="1"/>
</calcChain>
</file>

<file path=xl/sharedStrings.xml><?xml version="1.0" encoding="utf-8"?>
<sst xmlns="http://schemas.openxmlformats.org/spreadsheetml/2006/main" count="55" uniqueCount="50">
  <si>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</si>
  <si>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</si>
  <si>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</si>
  <si>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</si>
  <si>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</si>
  <si>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</si>
  <si>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</si>
  <si>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</si>
  <si>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</si>
  <si>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</si>
  <si>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</si>
  <si>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</si>
  <si>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</si>
  <si>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</si>
  <si>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</si>
  <si>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</si>
  <si>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</si>
  <si>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</si>
  <si>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</si>
  <si>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</si>
  <si>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</si>
  <si>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</si>
  <si>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</si>
  <si>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                 Rafael Aristy Flores</t>
  </si>
  <si>
    <t>Total: RD$</t>
  </si>
  <si>
    <t>Relación de Compras por debajo del umbral - Marzo 2023</t>
  </si>
  <si>
    <t>CNCCMDL-UC-CD-2023-0011</t>
  </si>
  <si>
    <t>1/3/2023 </t>
  </si>
  <si>
    <t>SERVICIO DE CATERING PARA LA VICEPRESIDENCIA EJECUTIVA CNCCMDL</t>
  </si>
  <si>
    <t>Angie Porcella Catering, SRL</t>
  </si>
  <si>
    <t>CNCCMDL-UC-CD-2023-0013</t>
  </si>
  <si>
    <t>DEDUCIBLE POR REPARACION MINIBUS NISSAN URVAN</t>
  </si>
  <si>
    <t>Centro Automotriz Burgos, SRL</t>
  </si>
  <si>
    <t>CNCCMDL-UC-CD-2023-0015</t>
  </si>
  <si>
    <t>MANTENIMIENTO Y REPARACIÓN AIRE ACONDICIONADO CHEVROLET TAHOE 2018</t>
  </si>
  <si>
    <t>Mejía Faña Auto Parts, SRL</t>
  </si>
  <si>
    <t>CNCCMDL-UC-CD-2023-0016</t>
  </si>
  <si>
    <t>ALOJAMIENTO EN CONSTANZA PARA EMPLEADOS DEL CNCCMDL EN ACOMPAñAMIENTO A LA MISION DE IDENTIFICACION JUNTO AL CLIMATE INVESTMENT FUNDS (CIF) Y EL PROGRAMA NATURE,PEOPLE AND CLIMATE (NPC).</t>
  </si>
  <si>
    <t>Alto Cerro Villas y Apartahotel, SRL</t>
  </si>
  <si>
    <t>CNCCMDL-UC-CD-2023-0014</t>
  </si>
  <si>
    <t>ADQUISICION TICKET DE LAVADO PARA VEHICULOS DEL CNCCMDL</t>
  </si>
  <si>
    <t>EN PROCESO</t>
  </si>
  <si>
    <t>ALMUERZO PARA REUNION DE COMISION INTEGRADA POR TECNICOS DE DIFERENTES INSTITUCIONES QUE FORMAN PARTE DEL CNCCMDL</t>
  </si>
  <si>
    <t>CNCCMDL-UC-CD-2023-0018</t>
  </si>
  <si>
    <t>Compañía Alimenticia Industrial Dominico Europea, SRL CAIDESA</t>
  </si>
  <si>
    <t>CNCCMDL-UC-CD-2023-0017</t>
  </si>
  <si>
    <t>ALMUERZO PARA REUNION DEL DESPACHO DE LA VICEPRESIDENCIA EJECUTIVA DEL CNCCMDL</t>
  </si>
  <si>
    <t>Proceso Cancelado</t>
  </si>
  <si>
    <t>Paola Torres</t>
  </si>
  <si>
    <t>Auxiliar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</si>
</sst>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7"/>
  <sheetViews>
    <sheetView tabSelected="1" zoomScaleNormal="100" workbookViewId="0">
      <selection activeCell="I11" sqref="I11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7" customWidth="1"/>
    <col min="6" max="7" width="20.85546875" customWidth="1"/>
  </cols>
  <sheetData>
    <row r="1" spans="2:6" ht="180.75" customHeight="1" x14ac:dyDescent="0.25">
      <c r="B1" s="31" t="s">
        <v>21</v>
      </c>
      <c r="C1" s="31"/>
      <c r="D1" s="31"/>
      <c r="E1" s="31"/>
      <c r="F1" s="31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35" t="s">
        <v>25</v>
      </c>
      <c r="C3" s="35"/>
      <c r="D3" s="35"/>
      <c r="E3" s="35"/>
      <c r="F3" s="35"/>
    </row>
    <row r="4" spans="2:6" ht="18.75" x14ac:dyDescent="0.3">
      <c r="B4" s="4"/>
      <c r="C4" s="4"/>
      <c r="D4" s="4"/>
      <c r="E4" s="4"/>
      <c r="F4" s="4"/>
    </row>
    <row r="5" spans="2:6" ht="15.75" thickBot="1" x14ac:dyDescent="0.3">
      <c r="B5" s="1"/>
      <c r="C5" s="1"/>
      <c r="D5" s="1"/>
      <c r="E5" s="1"/>
      <c r="F5" s="1"/>
    </row>
    <row r="6" spans="2:6" ht="37.5" customHeight="1" thickBot="1" x14ac:dyDescent="0.3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6" ht="30" customHeight="1" x14ac:dyDescent="0.25">
      <c r="B7" s="19" t="s">
        <v>26</v>
      </c>
      <c r="C7" s="16" t="s">
        <v>27</v>
      </c>
      <c r="D7" s="6" t="s">
        <v>28</v>
      </c>
      <c r="E7" s="17" t="s">
        <v>29</v>
      </c>
      <c r="F7" s="18">
        <v>9292.5</v>
      </c>
    </row>
    <row r="8" spans="2:6" ht="30" customHeight="1" x14ac:dyDescent="0.25">
      <c r="B8" s="24" t="s">
        <v>30</v>
      </c>
      <c r="C8" s="20">
        <v>45005</v>
      </c>
      <c r="D8" s="21" t="s">
        <v>31</v>
      </c>
      <c r="E8" s="22" t="s">
        <v>32</v>
      </c>
      <c r="F8" s="23">
        <v>38395.71</v>
      </c>
    </row>
    <row r="9" spans="2:6" ht="30" customHeight="1" x14ac:dyDescent="0.25">
      <c r="B9" s="28" t="s">
        <v>33</v>
      </c>
      <c r="C9" s="20">
        <v>45005</v>
      </c>
      <c r="D9" s="21" t="s">
        <v>34</v>
      </c>
      <c r="E9" s="22" t="s">
        <v>35</v>
      </c>
      <c r="F9" s="23">
        <v>44250</v>
      </c>
    </row>
    <row r="10" spans="2:6" ht="78" customHeight="1" x14ac:dyDescent="0.25">
      <c r="B10" s="28" t="s">
        <v>36</v>
      </c>
      <c r="C10" s="20">
        <v>45009</v>
      </c>
      <c r="D10" s="21" t="s">
        <v>37</v>
      </c>
      <c r="E10" s="22" t="s">
        <v>38</v>
      </c>
      <c r="F10" s="23">
        <v>39200</v>
      </c>
    </row>
    <row r="11" spans="2:6" ht="42.75" customHeight="1" x14ac:dyDescent="0.25">
      <c r="B11" s="38" t="s">
        <v>39</v>
      </c>
      <c r="C11" s="20">
        <v>45005</v>
      </c>
      <c r="D11" s="21" t="s">
        <v>40</v>
      </c>
      <c r="E11" s="22" t="s">
        <v>41</v>
      </c>
      <c r="F11" s="22" t="s">
        <v>41</v>
      </c>
    </row>
    <row r="12" spans="2:6" s="30" customFormat="1" ht="42.75" customHeight="1" x14ac:dyDescent="0.25">
      <c r="B12" s="38" t="s">
        <v>45</v>
      </c>
      <c r="C12" s="20">
        <v>45013</v>
      </c>
      <c r="D12" s="21" t="s">
        <v>46</v>
      </c>
      <c r="E12" s="22" t="s">
        <v>47</v>
      </c>
      <c r="F12" s="22" t="s">
        <v>47</v>
      </c>
    </row>
    <row r="13" spans="2:6" ht="66" customHeight="1" x14ac:dyDescent="0.25">
      <c r="B13" s="28" t="s">
        <v>43</v>
      </c>
      <c r="C13" s="20">
        <v>45013</v>
      </c>
      <c r="D13" s="29" t="s">
        <v>42</v>
      </c>
      <c r="E13" s="22" t="s">
        <v>44</v>
      </c>
      <c r="F13" s="25">
        <v>85481.2</v>
      </c>
    </row>
    <row r="14" spans="2:6" ht="30" customHeight="1" x14ac:dyDescent="0.3">
      <c r="B14" s="12"/>
      <c r="C14" s="12"/>
      <c r="D14" s="12"/>
      <c r="E14" s="26" t="s">
        <v>24</v>
      </c>
      <c r="F14" s="27">
        <f>+SUM(F7,F8,F9,F10,F13)</f>
        <v>216619.40999999997</v>
      </c>
    </row>
    <row r="15" spans="2:6" ht="30" customHeight="1" x14ac:dyDescent="0.25">
      <c r="B15" s="33" t="s">
        <v>7</v>
      </c>
      <c r="C15" s="33"/>
      <c r="D15" s="37" t="s">
        <v>5</v>
      </c>
      <c r="E15" s="37"/>
      <c r="F15" s="37"/>
    </row>
    <row r="16" spans="2:6" ht="30" customHeight="1" x14ac:dyDescent="0.25">
      <c r="B16" s="3"/>
      <c r="C16" s="3"/>
      <c r="D16" s="5"/>
      <c r="E16" s="5"/>
      <c r="F16" s="5"/>
    </row>
    <row r="17" spans="2:6" ht="30" customHeight="1" x14ac:dyDescent="0.25">
      <c r="D17" s="36" t="s">
        <v>23</v>
      </c>
      <c r="E17" s="36"/>
      <c r="F17" s="36"/>
    </row>
    <row r="18" spans="2:6" ht="30" customHeight="1" x14ac:dyDescent="0.3">
      <c r="B18" s="34" t="s">
        <v>48</v>
      </c>
      <c r="C18" s="34"/>
      <c r="D18" s="36"/>
      <c r="E18" s="36"/>
      <c r="F18" s="36"/>
    </row>
    <row r="19" spans="2:6" ht="30" customHeight="1" x14ac:dyDescent="0.25">
      <c r="E19" s="32"/>
      <c r="F19" s="32"/>
    </row>
    <row r="20" spans="2:6" ht="44.25" customHeight="1" x14ac:dyDescent="0.25">
      <c r="B20" s="32" t="s">
        <v>49</v>
      </c>
      <c r="C20" s="32"/>
      <c r="D20" s="32" t="s">
        <v>22</v>
      </c>
      <c r="E20" s="32"/>
      <c r="F20" s="32"/>
    </row>
    <row r="21" spans="2:6" ht="19.5" customHeight="1" x14ac:dyDescent="0.25"/>
    <row r="23" spans="2:6" x14ac:dyDescent="0.25">
      <c r="D23" t="s">
        <v>6</v>
      </c>
    </row>
    <row r="27" spans="2:6" ht="3.75" customHeight="1" x14ac:dyDescent="0.25"/>
  </sheetData>
  <mergeCells count="9">
    <mergeCell ref="B1:F1"/>
    <mergeCell ref="E19:F19"/>
    <mergeCell ref="B15:C15"/>
    <mergeCell ref="B18:C18"/>
    <mergeCell ref="B20:C20"/>
    <mergeCell ref="B3:F3"/>
    <mergeCell ref="D17:F18"/>
    <mergeCell ref="D20:F20"/>
    <mergeCell ref="D15:F15"/>
  </mergeCells>
  <pageMargins left="0.7" right="0.7" top="0.75" bottom="0.75" header="0.3" footer="0.3"/>
  <pageSetup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11</v>
      </c>
      <c r="D7" s="14" t="s">
        <v>12</v>
      </c>
      <c r="E7" s="13" t="s">
        <v>13</v>
      </c>
      <c r="F7" s="13" t="s">
        <v>14</v>
      </c>
      <c r="G7" s="13" t="s">
        <v>15</v>
      </c>
      <c r="H7" s="15" t="s">
        <v>16</v>
      </c>
      <c r="I7" s="15" t="s">
        <v>17</v>
      </c>
    </row>
    <row r="8" spans="3:9" ht="30" x14ac:dyDescent="0.25">
      <c r="C8" s="12" t="s">
        <v>8</v>
      </c>
      <c r="D8" s="12" t="s">
        <v>18</v>
      </c>
      <c r="E8" s="11" t="s">
        <v>9</v>
      </c>
      <c r="F8" s="12">
        <v>30</v>
      </c>
      <c r="G8" s="12" t="s">
        <v>10</v>
      </c>
      <c r="H8" s="12">
        <v>3000</v>
      </c>
      <c r="I8" s="12">
        <f>F8*H8</f>
        <v>90000</v>
      </c>
    </row>
    <row r="9" spans="3:9" ht="30" x14ac:dyDescent="0.25">
      <c r="C9" s="12" t="s">
        <v>8</v>
      </c>
      <c r="D9" s="12" t="s">
        <v>18</v>
      </c>
      <c r="E9" s="11" t="s">
        <v>19</v>
      </c>
      <c r="F9" s="12">
        <v>6</v>
      </c>
      <c r="G9" s="12" t="s">
        <v>10</v>
      </c>
      <c r="H9" s="12">
        <v>17000</v>
      </c>
      <c r="I9" s="12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2023-03-31T14:07:38Z</cp:lastPrinted>
  <dcterms:created xsi:type="dcterms:W3CDTF">2019-05-09T16:42:36Z</dcterms:created>
  <dcterms:modified xsi:type="dcterms:W3CDTF">2023-03-31T14:07:40Z</dcterms:modified>
</cp:coreProperties>
</file>