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CUMENTACION B\Downloads\"/>
    </mc:Choice>
  </mc:AlternateContent>
  <xr:revisionPtr revIDLastSave="0" documentId="8_{24FF90D1-A102-4DEF-90C8-E819CD30BCFA}" xr6:coauthVersionLast="47" xr6:coauthVersionMax="47" xr10:uidLastSave="{00000000-0000-0000-0000-000000000000}"/>
  <bookViews>
    <workbookView xWindow="-120" yWindow="-120" windowWidth="15600" windowHeight="11160" xr2:uid="{A05EB8CD-1356-4A57-97CB-4A95EFA4BF0C}"/>
  </bookViews>
  <sheets>
    <sheet name="2022-0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3" l="1"/>
  <c r="E37" i="3"/>
  <c r="G37" i="3" s="1"/>
  <c r="G15" i="3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</calcChain>
</file>

<file path=xl/sharedStrings.xml><?xml version="1.0" encoding="utf-8"?>
<sst xmlns="http://schemas.openxmlformats.org/spreadsheetml/2006/main" count="59" uniqueCount="50">
  <si>
    <t>Libro de Banco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</si>
  <si>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</si>
  <si>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</si>
  <si>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</si>
  <si>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</si>
  <si>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</si>
  <si>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</si>
  <si>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</si>
  <si>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</si>
  <si>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N/D</t>
  </si>
  <si>
    <t>COMISIONES Y GASTOS BANCARIOS</t>
  </si>
  <si>
    <t>Totales</t>
  </si>
  <si>
    <t>_____________________________________________</t>
  </si>
  <si>
    <t>Luz Maria Abreu Lantigua</t>
  </si>
  <si>
    <t>Dir. Administrativa y Financiera</t>
  </si>
  <si>
    <t>Autorizado por:</t>
  </si>
  <si>
    <t>Del 1 al 28 de Febrero 2022</t>
  </si>
  <si>
    <t>001994</t>
  </si>
  <si>
    <t>ABONO 70% DE SEGURO MEDICO SR. MAX PUIG, VP EJECUTIVO</t>
  </si>
  <si>
    <t>001995</t>
  </si>
  <si>
    <t xml:space="preserve">VIATICOS LOCALES:  15/10/2021, ARROYO CUESTA BLANCA, PEDERNALES.  25/11/2021, SANTIAGO DE LOS CABALLEROS </t>
  </si>
  <si>
    <t>001996</t>
  </si>
  <si>
    <t>VIATICOS LOCALES PEDERNALES EL 15/10/2021</t>
  </si>
  <si>
    <t>001997</t>
  </si>
  <si>
    <t>001998</t>
  </si>
  <si>
    <t>VIATICOS LOCALES AZUA EL 03/12/2021</t>
  </si>
  <si>
    <t>001999</t>
  </si>
  <si>
    <t>VIATICOS LOCALES PUERTO PLATA EL 04/12/2021</t>
  </si>
  <si>
    <t>002000</t>
  </si>
  <si>
    <t xml:space="preserve">VIATICOS LOCALES:  15/10/2021, ARROYO CUESTA BLANCA, PEDERNALES.  25/11/2021, SANTIAGO DE LOS CABALLEROS, 03/12/2021, PADRE LAS CASAS, AZUA </t>
  </si>
  <si>
    <t>002001</t>
  </si>
  <si>
    <t>VIATICOS LOCALES SANTIAGO EL 25/11/2021</t>
  </si>
  <si>
    <t>002002</t>
  </si>
  <si>
    <t>002003</t>
  </si>
  <si>
    <t>002004</t>
  </si>
  <si>
    <t>002005</t>
  </si>
  <si>
    <t>002006</t>
  </si>
  <si>
    <t>002007</t>
  </si>
  <si>
    <t>VIATICOS LOCALES:  10/12/2021, BOHECHIO, SAN JUAN Y PADRE LAS CASAS, AZUA. 14/12/2021, LA GUAZARA, BARAHONA. 15/12/2021, SAN FRANCISCO DE MACORIS Y JACAGUA. 16/12/2021, YAMASA, MONTE PLATA</t>
  </si>
  <si>
    <t>002008</t>
  </si>
  <si>
    <t>REPOSICION DE CAJA CHICA DE LA DIRECCION ADM. Y FIN. (COMPR. 349-372)</t>
  </si>
  <si>
    <t>002009</t>
  </si>
  <si>
    <t>VIATICOS LOCALES SAN JUAN 22/12/2021</t>
  </si>
  <si>
    <t>002010</t>
  </si>
  <si>
    <t>002011</t>
  </si>
  <si>
    <t>002012</t>
  </si>
  <si>
    <t>002013</t>
  </si>
  <si>
    <t>RECARGO PAGO ATRASADO NOMINA SEPTIEMBRE, OCTUBRE,  NOVIEMBRE Y DICIEMBRE 2021</t>
  </si>
  <si>
    <t>TRANSF.</t>
  </si>
  <si>
    <t>TRANSFERENCIA RECIBIDA APORTE A LA COP26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</si>
</sst>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26"/>
      <color theme="1"/>
      <name val="Edwardian Script ITC"/>
      <family val="4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/>
    <xf numFmtId="0" fontId="3" fillId="0" borderId="0" xfId="1" applyFont="1" applyAlignment="1">
      <alignment horizontal="center" vertical="center"/>
    </xf>
    <xf numFmtId="43" fontId="8" fillId="2" borderId="6" xfId="2" applyFont="1" applyFill="1" applyBorder="1" applyAlignment="1">
      <alignment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64" fontId="9" fillId="0" borderId="11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 wrapText="1"/>
    </xf>
    <xf numFmtId="43" fontId="9" fillId="0" borderId="11" xfId="2" applyFont="1" applyBorder="1" applyAlignment="1">
      <alignment vertical="center"/>
    </xf>
    <xf numFmtId="43" fontId="9" fillId="3" borderId="6" xfId="2" applyFont="1" applyFill="1" applyBorder="1" applyAlignment="1">
      <alignment vertical="center"/>
    </xf>
    <xf numFmtId="43" fontId="10" fillId="4" borderId="12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9" fillId="0" borderId="13" xfId="1" applyFont="1" applyBorder="1" applyAlignment="1">
      <alignment horizontal="center" vertical="center"/>
    </xf>
    <xf numFmtId="164" fontId="9" fillId="0" borderId="9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vertical="center"/>
    </xf>
    <xf numFmtId="43" fontId="9" fillId="0" borderId="9" xfId="2" applyFont="1" applyFill="1" applyBorder="1" applyAlignment="1">
      <alignment vertical="center"/>
    </xf>
    <xf numFmtId="43" fontId="9" fillId="0" borderId="9" xfId="2" applyFont="1" applyBorder="1" applyAlignment="1">
      <alignment vertical="center"/>
    </xf>
    <xf numFmtId="0" fontId="1" fillId="4" borderId="14" xfId="1" applyFill="1" applyBorder="1" applyAlignment="1">
      <alignment vertical="center"/>
    </xf>
    <xf numFmtId="43" fontId="10" fillId="4" borderId="15" xfId="2" applyFont="1" applyFill="1" applyBorder="1" applyAlignment="1">
      <alignment vertical="center"/>
    </xf>
    <xf numFmtId="43" fontId="10" fillId="4" borderId="16" xfId="2" applyFont="1" applyFill="1" applyBorder="1" applyAlignment="1">
      <alignment vertical="center"/>
    </xf>
    <xf numFmtId="43" fontId="10" fillId="4" borderId="17" xfId="2" applyFont="1" applyFill="1" applyBorder="1" applyAlignment="1">
      <alignment vertical="center"/>
    </xf>
    <xf numFmtId="0" fontId="1" fillId="0" borderId="0" xfId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</cellXfs>
  <cellStyles count="3">
    <cellStyle name="Millares 2" xfId="2" xr:uid="{D50E6FA1-8BEC-4EEF-B39D-A4D03C63DFF3}"/>
    <cellStyle name="Normal" xfId="0" builtinId="0"/>
    <cellStyle name="Normal 2" xfId="1" xr:uid="{E18B6CF1-B715-4AC6-AC16-044A1C77FC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0</xdr:rowOff>
    </xdr:from>
    <xdr:to>
      <xdr:col>5</xdr:col>
      <xdr:colOff>9525</xdr:colOff>
      <xdr:row>6</xdr:row>
      <xdr:rowOff>57150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0DB16D1B-815C-4FD1-A63F-D2A668B08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8100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EE8D1-B365-46EB-8EF4-D3F4A86B4C90}">
  <sheetPr>
    <pageSetUpPr fitToPage="1"/>
  </sheetPr>
  <dimension ref="A1:H51"/>
  <sheetViews>
    <sheetView tabSelected="1" zoomScaleNormal="100" workbookViewId="0">
      <selection activeCell="D17" sqref="D17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5" width="11.85546875" customWidth="1"/>
    <col min="6" max="6" width="11.42578125" customWidth="1"/>
    <col min="7" max="7" width="14.14062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x14ac:dyDescent="0.25">
      <c r="A2" s="14"/>
      <c r="B2" s="14"/>
      <c r="C2" s="14"/>
      <c r="D2" s="14"/>
      <c r="E2" s="14"/>
      <c r="F2" s="14"/>
      <c r="G2" s="14"/>
      <c r="H2" s="13"/>
    </row>
    <row r="3" spans="1:8" ht="18" x14ac:dyDescent="0.25">
      <c r="A3" s="14"/>
      <c r="B3" s="14"/>
      <c r="C3" s="14"/>
      <c r="D3" s="14"/>
      <c r="E3" s="14"/>
      <c r="F3" s="14"/>
      <c r="G3" s="14"/>
      <c r="H3" s="13"/>
    </row>
    <row r="4" spans="1:8" ht="18" x14ac:dyDescent="0.25">
      <c r="A4" s="14"/>
      <c r="B4" s="14"/>
      <c r="C4" s="14"/>
      <c r="D4" s="14"/>
      <c r="E4" s="14"/>
      <c r="F4" s="14"/>
      <c r="G4" s="14"/>
      <c r="H4" s="13"/>
    </row>
    <row r="5" spans="1:8" ht="35.25" x14ac:dyDescent="0.25">
      <c r="A5" s="30"/>
      <c r="B5" s="30"/>
      <c r="C5" s="30"/>
      <c r="D5" s="30"/>
      <c r="E5" s="30"/>
      <c r="F5" s="30"/>
      <c r="G5" s="30"/>
      <c r="H5" s="13"/>
    </row>
    <row r="6" spans="1:8" ht="35.25" x14ac:dyDescent="0.25">
      <c r="A6" s="2"/>
      <c r="B6" s="2"/>
      <c r="C6" s="2"/>
      <c r="D6" s="2"/>
      <c r="E6" s="2"/>
      <c r="F6" s="2"/>
      <c r="G6" s="2"/>
      <c r="H6" s="13"/>
    </row>
    <row r="7" spans="1:8" x14ac:dyDescent="0.25">
      <c r="A7" s="31"/>
      <c r="B7" s="31"/>
      <c r="C7" s="31"/>
      <c r="D7" s="31"/>
      <c r="E7" s="31"/>
      <c r="F7" s="31"/>
      <c r="G7" s="31"/>
      <c r="H7" s="13"/>
    </row>
    <row r="8" spans="1:8" ht="15.75" x14ac:dyDescent="0.25">
      <c r="A8" s="32" t="s">
        <v>0</v>
      </c>
      <c r="B8" s="32"/>
      <c r="C8" s="32"/>
      <c r="D8" s="32"/>
      <c r="E8" s="32"/>
      <c r="F8" s="32"/>
      <c r="G8" s="32"/>
      <c r="H8" s="13"/>
    </row>
    <row r="9" spans="1:8" ht="6.75" customHeight="1" x14ac:dyDescent="0.25">
      <c r="A9" s="15"/>
      <c r="B9" s="15"/>
      <c r="C9" s="15"/>
      <c r="D9" s="15"/>
      <c r="E9" s="15"/>
      <c r="F9" s="15"/>
      <c r="G9" s="15"/>
      <c r="H9" s="13"/>
    </row>
    <row r="10" spans="1:8" ht="15.75" thickBot="1" x14ac:dyDescent="0.3">
      <c r="A10" s="33" t="s">
        <v>16</v>
      </c>
      <c r="B10" s="33"/>
      <c r="C10" s="33"/>
      <c r="D10" s="33"/>
      <c r="E10" s="33"/>
      <c r="F10" s="33"/>
      <c r="G10" s="33"/>
      <c r="H10" s="13"/>
    </row>
    <row r="11" spans="1:8" x14ac:dyDescent="0.25">
      <c r="A11" s="34" t="s">
        <v>1</v>
      </c>
      <c r="B11" s="35"/>
      <c r="C11" s="35"/>
      <c r="D11" s="35"/>
      <c r="E11" s="35"/>
      <c r="F11" s="35"/>
      <c r="G11" s="36"/>
      <c r="H11" s="13"/>
    </row>
    <row r="12" spans="1:8" x14ac:dyDescent="0.25">
      <c r="A12" s="37"/>
      <c r="B12" s="38"/>
      <c r="C12" s="38"/>
      <c r="D12" s="38"/>
      <c r="E12" s="38"/>
      <c r="F12" s="38"/>
      <c r="G12" s="39"/>
      <c r="H12" s="13"/>
    </row>
    <row r="13" spans="1:8" x14ac:dyDescent="0.25">
      <c r="A13" s="40"/>
      <c r="B13" s="38" t="s">
        <v>2</v>
      </c>
      <c r="C13" s="38" t="s">
        <v>3</v>
      </c>
      <c r="D13" s="43" t="s">
        <v>4</v>
      </c>
      <c r="E13" s="43" t="s">
        <v>5</v>
      </c>
      <c r="F13" s="43"/>
      <c r="G13" s="3">
        <v>1910834.73</v>
      </c>
      <c r="H13" s="13"/>
    </row>
    <row r="14" spans="1:8" ht="15.75" thickBot="1" x14ac:dyDescent="0.3">
      <c r="A14" s="41"/>
      <c r="B14" s="42"/>
      <c r="C14" s="42"/>
      <c r="D14" s="44"/>
      <c r="E14" s="4" t="s">
        <v>6</v>
      </c>
      <c r="F14" s="4" t="s">
        <v>7</v>
      </c>
      <c r="G14" s="5" t="s">
        <v>8</v>
      </c>
      <c r="H14" s="13"/>
    </row>
    <row r="15" spans="1:8" ht="25.5" customHeight="1" x14ac:dyDescent="0.25">
      <c r="A15" s="6">
        <v>1</v>
      </c>
      <c r="B15" s="7">
        <v>44599</v>
      </c>
      <c r="C15" s="8" t="s">
        <v>17</v>
      </c>
      <c r="D15" s="9" t="s">
        <v>18</v>
      </c>
      <c r="E15" s="10"/>
      <c r="F15" s="10">
        <v>229132.95</v>
      </c>
      <c r="G15" s="11">
        <f>+G13-F15+E15</f>
        <v>1681701.78</v>
      </c>
      <c r="H15" s="13"/>
    </row>
    <row r="16" spans="1:8" ht="38.25" x14ac:dyDescent="0.25">
      <c r="A16" s="6">
        <v>2</v>
      </c>
      <c r="B16" s="7">
        <v>44607</v>
      </c>
      <c r="C16" s="8" t="s">
        <v>19</v>
      </c>
      <c r="D16" s="9" t="s">
        <v>20</v>
      </c>
      <c r="E16" s="10"/>
      <c r="F16" s="10">
        <v>6600</v>
      </c>
      <c r="G16" s="11">
        <f t="shared" ref="G16:G36" si="0">+G15-F16+E16</f>
        <v>1675101.78</v>
      </c>
      <c r="H16" s="13"/>
    </row>
    <row r="17" spans="1:8" x14ac:dyDescent="0.25">
      <c r="A17" s="6">
        <v>3</v>
      </c>
      <c r="B17" s="7">
        <v>44607</v>
      </c>
      <c r="C17" s="8" t="s">
        <v>21</v>
      </c>
      <c r="D17" s="9" t="s">
        <v>22</v>
      </c>
      <c r="E17" s="10"/>
      <c r="F17" s="10">
        <v>2450</v>
      </c>
      <c r="G17" s="11">
        <f t="shared" si="0"/>
        <v>1672651.78</v>
      </c>
      <c r="H17" s="13"/>
    </row>
    <row r="18" spans="1:8" ht="38.25" x14ac:dyDescent="0.25">
      <c r="A18" s="6">
        <v>4</v>
      </c>
      <c r="B18" s="7">
        <v>44607</v>
      </c>
      <c r="C18" s="8" t="s">
        <v>23</v>
      </c>
      <c r="D18" s="9" t="s">
        <v>20</v>
      </c>
      <c r="E18" s="10"/>
      <c r="F18" s="10">
        <v>3050</v>
      </c>
      <c r="G18" s="11">
        <f t="shared" si="0"/>
        <v>1669601.78</v>
      </c>
      <c r="H18" s="13"/>
    </row>
    <row r="19" spans="1:8" x14ac:dyDescent="0.25">
      <c r="A19" s="6">
        <v>5</v>
      </c>
      <c r="B19" s="7">
        <v>44607</v>
      </c>
      <c r="C19" s="8" t="s">
        <v>24</v>
      </c>
      <c r="D19" s="9" t="s">
        <v>25</v>
      </c>
      <c r="E19" s="10"/>
      <c r="F19" s="10">
        <v>1100</v>
      </c>
      <c r="G19" s="11">
        <f t="shared" si="0"/>
        <v>1668501.78</v>
      </c>
      <c r="H19" s="13"/>
    </row>
    <row r="20" spans="1:8" ht="25.5" x14ac:dyDescent="0.25">
      <c r="A20" s="6">
        <v>6</v>
      </c>
      <c r="B20" s="7">
        <v>44607</v>
      </c>
      <c r="C20" s="8" t="s">
        <v>26</v>
      </c>
      <c r="D20" s="9" t="s">
        <v>27</v>
      </c>
      <c r="E20" s="10"/>
      <c r="F20" s="10">
        <v>1350</v>
      </c>
      <c r="G20" s="11">
        <f t="shared" si="0"/>
        <v>1667151.78</v>
      </c>
      <c r="H20" s="13"/>
    </row>
    <row r="21" spans="1:8" ht="51" x14ac:dyDescent="0.25">
      <c r="A21" s="6">
        <v>7</v>
      </c>
      <c r="B21" s="7">
        <v>44607</v>
      </c>
      <c r="C21" s="8" t="s">
        <v>28</v>
      </c>
      <c r="D21" s="9" t="s">
        <v>29</v>
      </c>
      <c r="E21" s="10"/>
      <c r="F21" s="10">
        <v>6700</v>
      </c>
      <c r="G21" s="11">
        <f t="shared" si="0"/>
        <v>1660451.78</v>
      </c>
      <c r="H21" s="13"/>
    </row>
    <row r="22" spans="1:8" x14ac:dyDescent="0.25">
      <c r="A22" s="6">
        <v>8</v>
      </c>
      <c r="B22" s="7">
        <v>44607</v>
      </c>
      <c r="C22" s="8" t="s">
        <v>30</v>
      </c>
      <c r="D22" s="9" t="s">
        <v>31</v>
      </c>
      <c r="E22" s="10"/>
      <c r="F22" s="10">
        <v>1350</v>
      </c>
      <c r="G22" s="11">
        <f t="shared" si="0"/>
        <v>1659101.78</v>
      </c>
      <c r="H22" s="13"/>
    </row>
    <row r="23" spans="1:8" x14ac:dyDescent="0.25">
      <c r="A23" s="6">
        <v>9</v>
      </c>
      <c r="B23" s="7">
        <v>44607</v>
      </c>
      <c r="C23" s="8" t="s">
        <v>32</v>
      </c>
      <c r="D23" s="9" t="s">
        <v>22</v>
      </c>
      <c r="E23" s="10"/>
      <c r="F23" s="10">
        <v>1700</v>
      </c>
      <c r="G23" s="11">
        <f t="shared" si="0"/>
        <v>1657401.78</v>
      </c>
      <c r="H23" s="13"/>
    </row>
    <row r="24" spans="1:8" x14ac:dyDescent="0.25">
      <c r="A24" s="6">
        <v>10</v>
      </c>
      <c r="B24" s="7">
        <v>44607</v>
      </c>
      <c r="C24" s="8" t="s">
        <v>33</v>
      </c>
      <c r="D24" s="9" t="s">
        <v>31</v>
      </c>
      <c r="E24" s="10"/>
      <c r="F24" s="10">
        <v>1500</v>
      </c>
      <c r="G24" s="11">
        <f t="shared" si="0"/>
        <v>1655901.78</v>
      </c>
      <c r="H24" s="13"/>
    </row>
    <row r="25" spans="1:8" ht="38.25" x14ac:dyDescent="0.25">
      <c r="A25" s="6">
        <v>11</v>
      </c>
      <c r="B25" s="7">
        <v>44607</v>
      </c>
      <c r="C25" s="8" t="s">
        <v>34</v>
      </c>
      <c r="D25" s="9" t="s">
        <v>20</v>
      </c>
      <c r="E25" s="10"/>
      <c r="F25" s="10">
        <v>3400</v>
      </c>
      <c r="G25" s="11">
        <f t="shared" si="0"/>
        <v>1652501.78</v>
      </c>
      <c r="H25" s="13"/>
    </row>
    <row r="26" spans="1:8" x14ac:dyDescent="0.25">
      <c r="A26" s="6">
        <v>12</v>
      </c>
      <c r="B26" s="7">
        <v>44607</v>
      </c>
      <c r="C26" s="8" t="s">
        <v>35</v>
      </c>
      <c r="D26" s="9" t="s">
        <v>25</v>
      </c>
      <c r="E26" s="10"/>
      <c r="F26" s="10">
        <v>1200</v>
      </c>
      <c r="G26" s="11">
        <f t="shared" si="0"/>
        <v>1651301.78</v>
      </c>
      <c r="H26" s="13"/>
    </row>
    <row r="27" spans="1:8" x14ac:dyDescent="0.25">
      <c r="A27" s="6">
        <v>13</v>
      </c>
      <c r="B27" s="7">
        <v>44607</v>
      </c>
      <c r="C27" s="8" t="s">
        <v>36</v>
      </c>
      <c r="D27" s="9" t="s">
        <v>31</v>
      </c>
      <c r="E27" s="10"/>
      <c r="F27" s="10">
        <v>1350</v>
      </c>
      <c r="G27" s="11">
        <f t="shared" si="0"/>
        <v>1649951.78</v>
      </c>
      <c r="H27" s="13"/>
    </row>
    <row r="28" spans="1:8" ht="63.75" x14ac:dyDescent="0.25">
      <c r="A28" s="6">
        <v>14</v>
      </c>
      <c r="B28" s="7">
        <v>44607</v>
      </c>
      <c r="C28" s="8" t="s">
        <v>37</v>
      </c>
      <c r="D28" s="9" t="s">
        <v>38</v>
      </c>
      <c r="E28" s="10"/>
      <c r="F28" s="10">
        <v>6800</v>
      </c>
      <c r="G28" s="11">
        <f t="shared" si="0"/>
        <v>1643151.78</v>
      </c>
      <c r="H28" s="13"/>
    </row>
    <row r="29" spans="1:8" ht="25.5" x14ac:dyDescent="0.25">
      <c r="A29" s="6">
        <v>15</v>
      </c>
      <c r="B29" s="7">
        <v>44607</v>
      </c>
      <c r="C29" s="8" t="s">
        <v>39</v>
      </c>
      <c r="D29" s="9" t="s">
        <v>40</v>
      </c>
      <c r="E29" s="10"/>
      <c r="F29" s="10">
        <v>12589.86</v>
      </c>
      <c r="G29" s="11">
        <f t="shared" si="0"/>
        <v>1630561.92</v>
      </c>
      <c r="H29" s="13"/>
    </row>
    <row r="30" spans="1:8" x14ac:dyDescent="0.25">
      <c r="A30" s="6">
        <v>16</v>
      </c>
      <c r="B30" s="7">
        <v>44615</v>
      </c>
      <c r="C30" s="8" t="s">
        <v>41</v>
      </c>
      <c r="D30" s="9" t="s">
        <v>42</v>
      </c>
      <c r="E30" s="10"/>
      <c r="F30" s="10">
        <v>1650</v>
      </c>
      <c r="G30" s="11">
        <f t="shared" si="0"/>
        <v>1628911.92</v>
      </c>
      <c r="H30" s="13"/>
    </row>
    <row r="31" spans="1:8" x14ac:dyDescent="0.25">
      <c r="A31" s="6">
        <v>17</v>
      </c>
      <c r="B31" s="7">
        <v>44615</v>
      </c>
      <c r="C31" s="8" t="s">
        <v>43</v>
      </c>
      <c r="D31" s="9" t="s">
        <v>42</v>
      </c>
      <c r="E31" s="10"/>
      <c r="F31" s="10">
        <v>1050</v>
      </c>
      <c r="G31" s="11">
        <f t="shared" si="0"/>
        <v>1627861.92</v>
      </c>
      <c r="H31" s="13"/>
    </row>
    <row r="32" spans="1:8" x14ac:dyDescent="0.25">
      <c r="A32" s="6">
        <v>18</v>
      </c>
      <c r="B32" s="7">
        <v>44615</v>
      </c>
      <c r="C32" s="8" t="s">
        <v>44</v>
      </c>
      <c r="D32" s="9" t="s">
        <v>42</v>
      </c>
      <c r="E32" s="10"/>
      <c r="F32" s="10">
        <v>750</v>
      </c>
      <c r="G32" s="11">
        <f t="shared" si="0"/>
        <v>1627111.92</v>
      </c>
      <c r="H32" s="13"/>
    </row>
    <row r="33" spans="1:8" x14ac:dyDescent="0.25">
      <c r="A33" s="6">
        <v>19</v>
      </c>
      <c r="B33" s="7">
        <v>44615</v>
      </c>
      <c r="C33" s="8" t="s">
        <v>45</v>
      </c>
      <c r="D33" s="9" t="s">
        <v>42</v>
      </c>
      <c r="E33" s="10"/>
      <c r="F33" s="10">
        <v>800</v>
      </c>
      <c r="G33" s="11">
        <f t="shared" si="0"/>
        <v>1626311.92</v>
      </c>
      <c r="H33" s="13"/>
    </row>
    <row r="34" spans="1:8" ht="38.25" x14ac:dyDescent="0.25">
      <c r="A34" s="6">
        <v>20</v>
      </c>
      <c r="B34" s="7">
        <v>44615</v>
      </c>
      <c r="C34" s="8" t="s">
        <v>46</v>
      </c>
      <c r="D34" s="9" t="s">
        <v>47</v>
      </c>
      <c r="E34" s="10"/>
      <c r="F34" s="10">
        <v>2407.4299999999998</v>
      </c>
      <c r="G34" s="11">
        <f t="shared" si="0"/>
        <v>1623904.49</v>
      </c>
      <c r="H34" s="13"/>
    </row>
    <row r="35" spans="1:8" ht="25.5" x14ac:dyDescent="0.25">
      <c r="A35" s="6">
        <v>21</v>
      </c>
      <c r="B35" s="7">
        <v>44620</v>
      </c>
      <c r="C35" s="8" t="s">
        <v>48</v>
      </c>
      <c r="D35" s="9" t="s">
        <v>49</v>
      </c>
      <c r="E35" s="10">
        <v>1000000</v>
      </c>
      <c r="F35" s="10"/>
      <c r="G35" s="11">
        <f t="shared" si="0"/>
        <v>2623904.4900000002</v>
      </c>
      <c r="H35" s="13"/>
    </row>
    <row r="36" spans="1:8" ht="21" customHeight="1" thickBot="1" x14ac:dyDescent="0.3">
      <c r="A36" s="16">
        <v>22</v>
      </c>
      <c r="B36" s="17">
        <v>44620</v>
      </c>
      <c r="C36" s="18" t="s">
        <v>9</v>
      </c>
      <c r="D36" s="19" t="s">
        <v>10</v>
      </c>
      <c r="E36" s="20"/>
      <c r="F36" s="21">
        <v>1613.74</v>
      </c>
      <c r="G36" s="11">
        <f t="shared" si="0"/>
        <v>2622290.75</v>
      </c>
      <c r="H36" s="13"/>
    </row>
    <row r="37" spans="1:8" s="13" customFormat="1" ht="21.75" customHeight="1" thickBot="1" x14ac:dyDescent="0.3">
      <c r="A37" s="22"/>
      <c r="B37" s="23"/>
      <c r="C37" s="23"/>
      <c r="D37" s="24" t="s">
        <v>11</v>
      </c>
      <c r="E37" s="25">
        <f>SUM(E15:E36)</f>
        <v>1000000</v>
      </c>
      <c r="F37" s="23">
        <f>SUM(F15:F36)</f>
        <v>288543.98</v>
      </c>
      <c r="G37" s="12">
        <f>G13+E37-F37</f>
        <v>2622290.75</v>
      </c>
    </row>
    <row r="38" spans="1:8" x14ac:dyDescent="0.25">
      <c r="A38" s="26"/>
      <c r="B38" s="26"/>
      <c r="C38" s="26"/>
      <c r="D38" s="26"/>
      <c r="E38" s="26"/>
      <c r="F38" s="26"/>
      <c r="G38" s="26"/>
      <c r="H38" s="13"/>
    </row>
    <row r="39" spans="1:8" x14ac:dyDescent="0.25">
      <c r="A39" s="26"/>
      <c r="B39" s="26"/>
      <c r="C39" s="26"/>
      <c r="D39" s="26"/>
      <c r="E39" s="26"/>
      <c r="F39" s="26"/>
      <c r="G39" s="26"/>
      <c r="H39" s="13"/>
    </row>
    <row r="40" spans="1:8" x14ac:dyDescent="0.25">
      <c r="A40" s="26"/>
      <c r="B40" s="26"/>
      <c r="C40" s="26"/>
      <c r="D40" s="26"/>
      <c r="E40" s="26"/>
      <c r="F40" s="26"/>
      <c r="G40" s="26"/>
      <c r="H40" s="13"/>
    </row>
    <row r="41" spans="1:8" x14ac:dyDescent="0.25">
      <c r="A41" s="26"/>
      <c r="B41" s="26"/>
      <c r="C41" s="26"/>
      <c r="D41" s="26"/>
      <c r="E41" s="26"/>
      <c r="F41" s="26"/>
      <c r="G41" s="26"/>
      <c r="H41" s="13"/>
    </row>
    <row r="42" spans="1:8" x14ac:dyDescent="0.25">
      <c r="A42" s="26"/>
      <c r="B42" s="26"/>
      <c r="C42" s="26"/>
      <c r="D42" s="26"/>
      <c r="E42" s="26"/>
      <c r="F42" s="26"/>
      <c r="G42" s="26"/>
      <c r="H42" s="13"/>
    </row>
    <row r="43" spans="1:8" x14ac:dyDescent="0.25">
      <c r="A43" s="26"/>
      <c r="B43" s="26"/>
      <c r="C43" s="26"/>
      <c r="D43" s="26"/>
      <c r="E43" s="26"/>
      <c r="F43" s="26"/>
      <c r="G43" s="26"/>
      <c r="H43" s="13"/>
    </row>
    <row r="44" spans="1:8" x14ac:dyDescent="0.25">
      <c r="A44" s="28" t="s">
        <v>12</v>
      </c>
      <c r="B44" s="28"/>
      <c r="C44" s="28"/>
      <c r="D44" s="28"/>
      <c r="E44" s="28"/>
      <c r="F44" s="28"/>
      <c r="G44" s="28"/>
      <c r="H44" s="13"/>
    </row>
    <row r="45" spans="1:8" ht="15.75" customHeight="1" x14ac:dyDescent="0.25">
      <c r="A45" s="29" t="s">
        <v>13</v>
      </c>
      <c r="B45" s="29"/>
      <c r="C45" s="29"/>
      <c r="D45" s="29"/>
      <c r="E45" s="29"/>
      <c r="F45" s="29"/>
      <c r="G45" s="29"/>
      <c r="H45" s="13"/>
    </row>
    <row r="46" spans="1:8" ht="15.75" customHeight="1" x14ac:dyDescent="0.25">
      <c r="A46" s="29" t="s">
        <v>14</v>
      </c>
      <c r="B46" s="29"/>
      <c r="C46" s="29"/>
      <c r="D46" s="29"/>
      <c r="E46" s="29"/>
      <c r="F46" s="29"/>
      <c r="G46" s="29"/>
      <c r="H46" s="13"/>
    </row>
    <row r="47" spans="1:8" ht="15.75" customHeight="1" x14ac:dyDescent="0.25">
      <c r="A47" s="28" t="s">
        <v>15</v>
      </c>
      <c r="B47" s="28"/>
      <c r="C47" s="28"/>
      <c r="D47" s="28"/>
      <c r="E47" s="28"/>
      <c r="F47" s="28"/>
      <c r="G47" s="28"/>
      <c r="H47" s="26"/>
    </row>
    <row r="48" spans="1:8" x14ac:dyDescent="0.25">
      <c r="A48" s="27"/>
      <c r="B48" s="27"/>
      <c r="C48" s="27"/>
      <c r="D48" s="27"/>
      <c r="E48" s="27"/>
      <c r="F48" s="27"/>
      <c r="G48" s="27"/>
      <c r="H48" s="13"/>
    </row>
    <row r="49" spans="1:8" x14ac:dyDescent="0.25">
      <c r="A49" s="13"/>
      <c r="B49" s="13"/>
      <c r="C49" s="13"/>
      <c r="D49" s="13"/>
      <c r="E49" s="13"/>
      <c r="F49" s="13"/>
      <c r="G49" s="13"/>
      <c r="H49" s="13"/>
    </row>
    <row r="50" spans="1:8" x14ac:dyDescent="0.25">
      <c r="A50" s="13"/>
      <c r="B50" s="13"/>
      <c r="C50" s="13"/>
      <c r="D50" s="13"/>
      <c r="E50" s="13"/>
      <c r="F50" s="13"/>
      <c r="G50" s="13"/>
      <c r="H50" s="13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</sheetData>
  <mergeCells count="14">
    <mergeCell ref="A44:G44"/>
    <mergeCell ref="A45:G45"/>
    <mergeCell ref="A46:G46"/>
    <mergeCell ref="A47:G47"/>
    <mergeCell ref="A5:G5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contabilidadadm</dc:creator>
  <cp:lastModifiedBy>DOCUMENTACION B</cp:lastModifiedBy>
  <dcterms:created xsi:type="dcterms:W3CDTF">2022-01-11T16:38:05Z</dcterms:created>
  <dcterms:modified xsi:type="dcterms:W3CDTF">2022-03-09T18:52:11Z</dcterms:modified>
</cp:coreProperties>
</file>