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022-0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E25" i="2"/>
  <c r="G25" i="2" s="1"/>
  <c r="G15" i="2"/>
  <c r="G16" i="2" s="1"/>
  <c r="G17" i="2" s="1"/>
  <c r="G18" i="2" s="1"/>
  <c r="G19" i="2" s="1"/>
  <c r="G20" i="2" s="1"/>
  <c r="G21" i="2" s="1"/>
  <c r="G22" i="2" s="1"/>
  <c r="G23" i="2" s="1"/>
  <c r="G24" i="2" s="1"/>
</calcChain>
</file>

<file path=xl/sharedStrings.xml><?xml version="1.0" encoding="utf-8"?>
<sst xmlns="http://schemas.openxmlformats.org/spreadsheetml/2006/main" count="35" uniqueCount="31">
  <si>
    <t>Libro de Banco</t>
  </si>
  <si>
    <t>Del 1 al 30 de junio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</si>
  <si>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</si>
  <si>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</si>
  <si>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</si>
  <si>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</si>
  <si>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</si>
  <si>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</si>
  <si>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</si>
  <si>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</si>
  <si>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Transf.</t>
  </si>
  <si>
    <t>Reintregro cheque 2025</t>
  </si>
  <si>
    <t>2026</t>
  </si>
  <si>
    <t>Anulado</t>
  </si>
  <si>
    <t>2027</t>
  </si>
  <si>
    <t>2028</t>
  </si>
  <si>
    <t>2029</t>
  </si>
  <si>
    <t>2030</t>
  </si>
  <si>
    <t>2031</t>
  </si>
  <si>
    <t>Adecuación local 5C y oficina asesor interinstitucional</t>
  </si>
  <si>
    <t>2032</t>
  </si>
  <si>
    <t>Reposición de caja chica. (Comprobantes 414-432)</t>
  </si>
  <si>
    <t>2033</t>
  </si>
  <si>
    <t>Recargo pago atrasado nómina adicional marzo, abril y mayo de 2022</t>
  </si>
  <si>
    <t>N/D</t>
  </si>
  <si>
    <t>Comisiones y gastos bancarios</t>
  </si>
  <si>
    <t>Totales</t>
  </si>
  <si>
    <t>_____________________________________________</t>
  </si>
  <si>
    <t>Luz M. Abreu L.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</si>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</sst>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11" xfId="2" applyFont="1" applyBorder="1" applyAlignment="1">
      <alignment vertical="center"/>
    </xf>
    <xf numFmtId="49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43" fontId="8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xmlns="" id="{6D1DE522-1CC4-4677-B467-DEDDE611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7" zoomScaleNormal="100" workbookViewId="0">
      <selection activeCell="O27" sqref="O2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40"/>
      <c r="B5" s="40"/>
      <c r="C5" s="40"/>
      <c r="D5" s="40"/>
      <c r="E5" s="40"/>
      <c r="F5" s="40"/>
      <c r="G5" s="40"/>
      <c r="H5" s="3"/>
    </row>
    <row r="6" spans="1:8" ht="35.25" x14ac:dyDescent="0.25">
      <c r="A6" s="4"/>
      <c r="B6" s="4"/>
      <c r="C6" s="4"/>
      <c r="D6" s="4"/>
      <c r="E6" s="4"/>
      <c r="F6" s="4"/>
      <c r="G6" s="4"/>
      <c r="H6" s="3"/>
    </row>
    <row r="7" spans="1:8" x14ac:dyDescent="0.25">
      <c r="A7" s="41"/>
      <c r="B7" s="41"/>
      <c r="C7" s="41"/>
      <c r="D7" s="41"/>
      <c r="E7" s="41"/>
      <c r="F7" s="41"/>
      <c r="G7" s="41"/>
      <c r="H7" s="3"/>
    </row>
    <row r="8" spans="1:8" ht="15.75" x14ac:dyDescent="0.25">
      <c r="A8" s="42" t="s">
        <v>0</v>
      </c>
      <c r="B8" s="42"/>
      <c r="C8" s="42"/>
      <c r="D8" s="42"/>
      <c r="E8" s="42"/>
      <c r="F8" s="42"/>
      <c r="G8" s="42"/>
      <c r="H8" s="3"/>
    </row>
    <row r="9" spans="1:8" ht="6.75" customHeight="1" x14ac:dyDescent="0.25">
      <c r="A9" s="5"/>
      <c r="B9" s="5"/>
      <c r="C9" s="5"/>
      <c r="D9" s="5"/>
      <c r="E9" s="5"/>
      <c r="F9" s="5"/>
      <c r="G9" s="5"/>
      <c r="H9" s="3"/>
    </row>
    <row r="10" spans="1:8" ht="15.75" thickBot="1" x14ac:dyDescent="0.3">
      <c r="A10" s="43" t="s">
        <v>1</v>
      </c>
      <c r="B10" s="43"/>
      <c r="C10" s="43"/>
      <c r="D10" s="43"/>
      <c r="E10" s="43"/>
      <c r="F10" s="43"/>
      <c r="G10" s="43"/>
      <c r="H10" s="3"/>
    </row>
    <row r="11" spans="1:8" x14ac:dyDescent="0.25">
      <c r="A11" s="44" t="s">
        <v>2</v>
      </c>
      <c r="B11" s="45"/>
      <c r="C11" s="45"/>
      <c r="D11" s="45"/>
      <c r="E11" s="45"/>
      <c r="F11" s="45"/>
      <c r="G11" s="46"/>
      <c r="H11" s="3"/>
    </row>
    <row r="12" spans="1:8" x14ac:dyDescent="0.25">
      <c r="A12" s="47"/>
      <c r="B12" s="48"/>
      <c r="C12" s="48"/>
      <c r="D12" s="48"/>
      <c r="E12" s="48"/>
      <c r="F12" s="48"/>
      <c r="G12" s="49"/>
      <c r="H12" s="3"/>
    </row>
    <row r="13" spans="1:8" x14ac:dyDescent="0.25">
      <c r="A13" s="50"/>
      <c r="B13" s="48" t="s">
        <v>3</v>
      </c>
      <c r="C13" s="48" t="s">
        <v>4</v>
      </c>
      <c r="D13" s="53" t="s">
        <v>5</v>
      </c>
      <c r="E13" s="53" t="s">
        <v>6</v>
      </c>
      <c r="F13" s="53"/>
      <c r="G13" s="6">
        <v>624969.91</v>
      </c>
      <c r="H13" s="3"/>
    </row>
    <row r="14" spans="1:8" ht="15.75" thickBot="1" x14ac:dyDescent="0.3">
      <c r="A14" s="51"/>
      <c r="B14" s="52"/>
      <c r="C14" s="52"/>
      <c r="D14" s="54"/>
      <c r="E14" s="7" t="s">
        <v>7</v>
      </c>
      <c r="F14" s="7" t="s">
        <v>8</v>
      </c>
      <c r="G14" s="8" t="s">
        <v>9</v>
      </c>
      <c r="H14" s="3"/>
    </row>
    <row r="15" spans="1:8" ht="30.75" customHeight="1" x14ac:dyDescent="0.25">
      <c r="A15" s="9">
        <v>1</v>
      </c>
      <c r="B15" s="10">
        <v>44713</v>
      </c>
      <c r="C15" s="11" t="s">
        <v>10</v>
      </c>
      <c r="D15" s="12" t="s">
        <v>11</v>
      </c>
      <c r="E15" s="13">
        <v>113864</v>
      </c>
      <c r="F15" s="13"/>
      <c r="G15" s="14">
        <f>+G13-F15+E15</f>
        <v>738833.91</v>
      </c>
      <c r="H15" s="3"/>
    </row>
    <row r="16" spans="1:8" ht="18" customHeight="1" x14ac:dyDescent="0.25">
      <c r="A16" s="15">
        <v>2</v>
      </c>
      <c r="B16" s="16">
        <v>44736</v>
      </c>
      <c r="C16" s="17" t="s">
        <v>12</v>
      </c>
      <c r="D16" s="18" t="s">
        <v>13</v>
      </c>
      <c r="E16" s="19"/>
      <c r="F16" s="19">
        <v>0</v>
      </c>
      <c r="G16" s="14">
        <f>G15-F16+E16</f>
        <v>738833.91</v>
      </c>
      <c r="H16" s="3"/>
    </row>
    <row r="17" spans="1:8" ht="18" customHeight="1" x14ac:dyDescent="0.25">
      <c r="A17" s="15">
        <v>3</v>
      </c>
      <c r="B17" s="16">
        <v>44736</v>
      </c>
      <c r="C17" s="20" t="s">
        <v>14</v>
      </c>
      <c r="D17" s="18" t="s">
        <v>13</v>
      </c>
      <c r="E17" s="19"/>
      <c r="F17" s="19">
        <v>0</v>
      </c>
      <c r="G17" s="14">
        <f t="shared" ref="G17:G24" si="0">G16-F17+E17</f>
        <v>738833.91</v>
      </c>
      <c r="H17" s="3"/>
    </row>
    <row r="18" spans="1:8" ht="18" customHeight="1" x14ac:dyDescent="0.25">
      <c r="A18" s="15">
        <v>4</v>
      </c>
      <c r="B18" s="21">
        <v>44739</v>
      </c>
      <c r="C18" s="20" t="s">
        <v>15</v>
      </c>
      <c r="D18" s="18" t="s">
        <v>13</v>
      </c>
      <c r="E18" s="19"/>
      <c r="F18" s="19">
        <v>0</v>
      </c>
      <c r="G18" s="14">
        <f t="shared" si="0"/>
        <v>738833.91</v>
      </c>
      <c r="H18" s="3"/>
    </row>
    <row r="19" spans="1:8" ht="18" customHeight="1" x14ac:dyDescent="0.25">
      <c r="A19" s="15">
        <v>5</v>
      </c>
      <c r="B19" s="21">
        <v>44739</v>
      </c>
      <c r="C19" s="22" t="s">
        <v>16</v>
      </c>
      <c r="D19" s="18" t="s">
        <v>13</v>
      </c>
      <c r="E19" s="19"/>
      <c r="F19" s="19">
        <v>0</v>
      </c>
      <c r="G19" s="14">
        <f t="shared" si="0"/>
        <v>738833.91</v>
      </c>
      <c r="H19" s="3"/>
    </row>
    <row r="20" spans="1:8" ht="18" customHeight="1" x14ac:dyDescent="0.25">
      <c r="A20" s="15">
        <v>6</v>
      </c>
      <c r="B20" s="21">
        <v>44739</v>
      </c>
      <c r="C20" s="22" t="s">
        <v>17</v>
      </c>
      <c r="D20" s="18" t="s">
        <v>13</v>
      </c>
      <c r="E20" s="19"/>
      <c r="F20" s="19">
        <v>0</v>
      </c>
      <c r="G20" s="14">
        <f t="shared" si="0"/>
        <v>738833.91</v>
      </c>
      <c r="H20" s="3"/>
    </row>
    <row r="21" spans="1:8" ht="33" customHeight="1" x14ac:dyDescent="0.25">
      <c r="A21" s="15">
        <v>7</v>
      </c>
      <c r="B21" s="21">
        <v>44739</v>
      </c>
      <c r="C21" s="22" t="s">
        <v>18</v>
      </c>
      <c r="D21" s="23" t="s">
        <v>19</v>
      </c>
      <c r="E21" s="24"/>
      <c r="F21" s="24">
        <v>395801.08</v>
      </c>
      <c r="G21" s="14">
        <f t="shared" si="0"/>
        <v>343032.83</v>
      </c>
      <c r="H21" s="3"/>
    </row>
    <row r="22" spans="1:8" ht="34.5" customHeight="1" x14ac:dyDescent="0.25">
      <c r="A22" s="15">
        <v>8</v>
      </c>
      <c r="B22" s="21">
        <v>44741</v>
      </c>
      <c r="C22" s="22" t="s">
        <v>20</v>
      </c>
      <c r="D22" s="23" t="s">
        <v>21</v>
      </c>
      <c r="E22" s="24"/>
      <c r="F22" s="24">
        <v>14430.01</v>
      </c>
      <c r="G22" s="14">
        <f t="shared" si="0"/>
        <v>328602.82</v>
      </c>
      <c r="H22" s="3"/>
    </row>
    <row r="23" spans="1:8" ht="32.25" customHeight="1" x14ac:dyDescent="0.25">
      <c r="A23" s="15">
        <v>9</v>
      </c>
      <c r="B23" s="21">
        <v>44741</v>
      </c>
      <c r="C23" s="22" t="s">
        <v>22</v>
      </c>
      <c r="D23" s="23" t="s">
        <v>23</v>
      </c>
      <c r="E23" s="24"/>
      <c r="F23" s="24">
        <v>164.08</v>
      </c>
      <c r="G23" s="14">
        <f t="shared" si="0"/>
        <v>328438.74</v>
      </c>
      <c r="H23" s="3"/>
    </row>
    <row r="24" spans="1:8" ht="23.25" customHeight="1" thickBot="1" x14ac:dyDescent="0.3">
      <c r="A24" s="25">
        <v>10</v>
      </c>
      <c r="B24" s="26">
        <v>44742</v>
      </c>
      <c r="C24" s="27" t="s">
        <v>24</v>
      </c>
      <c r="D24" s="28" t="s">
        <v>25</v>
      </c>
      <c r="E24" s="29"/>
      <c r="F24" s="30">
        <v>10141.35</v>
      </c>
      <c r="G24" s="14">
        <f t="shared" si="0"/>
        <v>318297.39</v>
      </c>
      <c r="H24" s="3"/>
    </row>
    <row r="25" spans="1:8" s="3" customFormat="1" ht="21.75" customHeight="1" thickBot="1" x14ac:dyDescent="0.3">
      <c r="A25" s="31"/>
      <c r="B25" s="32"/>
      <c r="C25" s="32"/>
      <c r="D25" s="33" t="s">
        <v>26</v>
      </c>
      <c r="E25" s="34">
        <f>SUM(E15:E24)</f>
        <v>113864</v>
      </c>
      <c r="F25" s="32">
        <f>SUM(F15:F24)</f>
        <v>420536.52</v>
      </c>
      <c r="G25" s="35">
        <f>G13+E25-F25</f>
        <v>318297.39</v>
      </c>
    </row>
    <row r="26" spans="1:8" x14ac:dyDescent="0.25">
      <c r="A26" s="36"/>
      <c r="B26" s="36"/>
      <c r="C26" s="36"/>
      <c r="D26" s="36"/>
      <c r="E26" s="36"/>
      <c r="F26" s="36"/>
      <c r="G26" s="36"/>
      <c r="H26" s="3"/>
    </row>
    <row r="27" spans="1:8" x14ac:dyDescent="0.25">
      <c r="A27" s="36"/>
      <c r="B27" s="36"/>
      <c r="C27" s="36"/>
      <c r="D27" s="36"/>
      <c r="E27" s="36"/>
      <c r="F27" s="36"/>
      <c r="G27" s="36"/>
      <c r="H27" s="3"/>
    </row>
    <row r="28" spans="1:8" x14ac:dyDescent="0.25">
      <c r="A28" s="36"/>
      <c r="B28" s="36"/>
      <c r="C28" s="36"/>
      <c r="D28" s="36"/>
      <c r="E28" s="36"/>
      <c r="F28" s="36"/>
      <c r="G28" s="36"/>
      <c r="H28" s="3"/>
    </row>
    <row r="29" spans="1:8" x14ac:dyDescent="0.25">
      <c r="A29" s="36"/>
      <c r="B29" s="36"/>
      <c r="C29" s="36"/>
      <c r="D29" s="36"/>
      <c r="E29" s="36"/>
      <c r="F29" s="36"/>
      <c r="G29" s="36"/>
      <c r="H29" s="3"/>
    </row>
    <row r="30" spans="1:8" x14ac:dyDescent="0.25">
      <c r="A30" s="36"/>
      <c r="B30" s="36"/>
      <c r="C30" s="36"/>
      <c r="D30" s="36"/>
      <c r="E30" s="36"/>
      <c r="F30" s="36"/>
      <c r="G30" s="36"/>
      <c r="H30" s="3"/>
    </row>
    <row r="31" spans="1:8" x14ac:dyDescent="0.25">
      <c r="A31" s="36"/>
      <c r="B31" s="36"/>
      <c r="C31" s="36"/>
      <c r="D31" s="36"/>
      <c r="E31" s="36"/>
      <c r="F31" s="36"/>
      <c r="G31" s="36"/>
      <c r="H31" s="3"/>
    </row>
    <row r="32" spans="1:8" x14ac:dyDescent="0.25">
      <c r="A32" s="38" t="s">
        <v>27</v>
      </c>
      <c r="B32" s="38"/>
      <c r="C32" s="38"/>
      <c r="D32" s="38"/>
      <c r="E32" s="38"/>
      <c r="F32" s="38"/>
      <c r="G32" s="38"/>
      <c r="H32" s="3"/>
    </row>
    <row r="33" spans="1:8" ht="15.75" customHeight="1" x14ac:dyDescent="0.25">
      <c r="A33" s="39" t="s">
        <v>28</v>
      </c>
      <c r="B33" s="39"/>
      <c r="C33" s="39"/>
      <c r="D33" s="39"/>
      <c r="E33" s="39"/>
      <c r="F33" s="39"/>
      <c r="G33" s="39"/>
      <c r="H33" s="3"/>
    </row>
    <row r="34" spans="1:8" ht="15.75" customHeight="1" x14ac:dyDescent="0.25">
      <c r="A34" s="39" t="s">
        <v>29</v>
      </c>
      <c r="B34" s="39"/>
      <c r="C34" s="39"/>
      <c r="D34" s="39"/>
      <c r="E34" s="39"/>
      <c r="F34" s="39"/>
      <c r="G34" s="39"/>
      <c r="H34" s="3"/>
    </row>
    <row r="35" spans="1:8" ht="15.75" customHeight="1" x14ac:dyDescent="0.25">
      <c r="A35" s="38" t="s">
        <v>30</v>
      </c>
      <c r="B35" s="38"/>
      <c r="C35" s="38"/>
      <c r="D35" s="38"/>
      <c r="E35" s="38"/>
      <c r="F35" s="38"/>
      <c r="G35" s="38"/>
      <c r="H35" s="36"/>
    </row>
    <row r="36" spans="1:8" x14ac:dyDescent="0.25">
      <c r="A36" s="37"/>
      <c r="B36" s="37"/>
      <c r="C36" s="37"/>
      <c r="D36" s="37"/>
      <c r="E36" s="37"/>
      <c r="F36" s="37"/>
      <c r="G36" s="37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mergeCells count="14">
    <mergeCell ref="A32:G32"/>
    <mergeCell ref="A33:G33"/>
    <mergeCell ref="A34:G34"/>
    <mergeCell ref="A35:G35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dcterms:created xsi:type="dcterms:W3CDTF">2022-07-08T18:39:01Z</dcterms:created>
  <dcterms:modified xsi:type="dcterms:W3CDTF">2022-07-08T19:20:01Z</dcterms:modified>
</cp:coreProperties>
</file>