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a_contreras_cambioclimaticogobdo_onmicrosoft_com/Documents/Escritorio/"/>
    </mc:Choice>
  </mc:AlternateContent>
  <xr:revisionPtr revIDLastSave="0" documentId="8_{E20BB126-511F-4ED3-8562-E1BA27F25AC3}" xr6:coauthVersionLast="47" xr6:coauthVersionMax="47" xr10:uidLastSave="{00000000-0000-0000-0000-000000000000}"/>
  <bookViews>
    <workbookView xWindow="-120" yWindow="-120" windowWidth="29040" windowHeight="15720" xr2:uid="{9EDA1C4C-ABEB-4591-A53A-C28A7FF6E741}"/>
  </bookViews>
  <sheets>
    <sheet name="2023-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E35" i="1"/>
  <c r="G35" i="1" s="1"/>
  <c r="G15" i="1"/>
  <c r="G16" i="1" s="1"/>
  <c r="G17" i="1" s="1"/>
  <c r="G19" i="1" l="1"/>
  <c r="G18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l="1"/>
  <c r="G32" i="1" s="1"/>
  <c r="G33" i="1"/>
  <c r="G34" i="1" s="1"/>
</calcChain>
</file>

<file path=xl/sharedStrings.xml><?xml version="1.0" encoding="utf-8"?>
<sst xmlns="http://schemas.openxmlformats.org/spreadsheetml/2006/main" count="57" uniqueCount="51">
  <si>
    <t>Libro de Banco</t>
  </si>
  <si>
    <t>Del 1 al 31 de julio de 2023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</si>
  <si>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</si>
  <si>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</si>
  <si>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</si>
  <si>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</si>
  <si>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</si>
  <si>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</si>
  <si>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</si>
  <si>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</si>
  <si>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002173</t>
  </si>
  <si>
    <t>Viáticos locales desde el 11/05/2023 al 15/06/2023</t>
  </si>
  <si>
    <t>002174</t>
  </si>
  <si>
    <t>Viáticos locales desde el 11/05/2023 al 09/06/2023</t>
  </si>
  <si>
    <t>002175</t>
  </si>
  <si>
    <t>Viáticos locales desde el 11/05/2023 al 31/05/2023</t>
  </si>
  <si>
    <t>002176</t>
  </si>
  <si>
    <t>Viáticos locales desde el 31/05/2023 al 17/06/2023</t>
  </si>
  <si>
    <t>002177</t>
  </si>
  <si>
    <t>Viáticos locales Punta Cana el 31/05/2023</t>
  </si>
  <si>
    <t>002178</t>
  </si>
  <si>
    <t>002179</t>
  </si>
  <si>
    <t>Viáticos locales desde el 31/05/2023 al 15/06/2023</t>
  </si>
  <si>
    <t>002180</t>
  </si>
  <si>
    <t>Viáticos locales desde el 31/05/2023 al 29/06/2023</t>
  </si>
  <si>
    <t>002181</t>
  </si>
  <si>
    <t>Viáticos locales desde el 31/05/2023 al 18/06/2023</t>
  </si>
  <si>
    <t>002182</t>
  </si>
  <si>
    <t>Viáticos locales desde el 15/05/2023 al 18/06/2023</t>
  </si>
  <si>
    <t>002183</t>
  </si>
  <si>
    <t>002184</t>
  </si>
  <si>
    <t>Viáticos locales Baní el 09/06/2023</t>
  </si>
  <si>
    <t>002185</t>
  </si>
  <si>
    <t>002186</t>
  </si>
  <si>
    <t>002187</t>
  </si>
  <si>
    <t>Viáticos locales Jarabacoa el 29/06/2023</t>
  </si>
  <si>
    <t>002188</t>
  </si>
  <si>
    <t>002189</t>
  </si>
  <si>
    <t>002190</t>
  </si>
  <si>
    <t>Viáticos locales desde el 26/07/2023 al 28/07/2023</t>
  </si>
  <si>
    <t>002191</t>
  </si>
  <si>
    <t>Reposición de caja chica. (Comprobantes 612-640)</t>
  </si>
  <si>
    <t>N/D</t>
  </si>
  <si>
    <t>Comisiones y gastos bancarios</t>
  </si>
  <si>
    <t>Totales</t>
  </si>
  <si>
    <t>Preparado por:</t>
  </si>
  <si>
    <t>Revisado por:</t>
  </si>
  <si>
    <t>Gliseldi Corina Rodríguez</t>
  </si>
  <si>
    <t xml:space="preserve">Mirna Mabel Veras </t>
  </si>
  <si>
    <t>Encargada de Presupuesto Interina</t>
  </si>
  <si>
    <t>Encargada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</si>
</sst>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3" fontId="7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11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3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vertical="center" wrapText="1"/>
    </xf>
    <xf numFmtId="164" fontId="1" fillId="0" borderId="14" xfId="1" applyNumberFormat="1" applyBorder="1" applyAlignment="1">
      <alignment horizontal="center" vertical="center"/>
    </xf>
    <xf numFmtId="49" fontId="1" fillId="0" borderId="14" xfId="1" applyNumberFormat="1" applyBorder="1" applyAlignment="1">
      <alignment horizontal="center" vertical="center"/>
    </xf>
    <xf numFmtId="0" fontId="1" fillId="0" borderId="14" xfId="1" applyBorder="1" applyAlignment="1">
      <alignment vertical="center"/>
    </xf>
    <xf numFmtId="43" fontId="1" fillId="0" borderId="14" xfId="2" applyFont="1" applyBorder="1" applyAlignment="1">
      <alignment vertical="center"/>
    </xf>
    <xf numFmtId="0" fontId="1" fillId="4" borderId="15" xfId="1" applyFill="1" applyBorder="1" applyAlignment="1">
      <alignment vertical="center"/>
    </xf>
    <xf numFmtId="43" fontId="7" fillId="4" borderId="16" xfId="2" applyFont="1" applyFill="1" applyBorder="1" applyAlignment="1">
      <alignment vertical="center"/>
    </xf>
    <xf numFmtId="43" fontId="7" fillId="4" borderId="17" xfId="2" applyFont="1" applyFill="1" applyBorder="1" applyAlignment="1">
      <alignment vertical="center"/>
    </xf>
    <xf numFmtId="43" fontId="7" fillId="4" borderId="18" xfId="2" applyFont="1" applyFill="1" applyBorder="1" applyAlignment="1">
      <alignment vertical="center"/>
    </xf>
    <xf numFmtId="43" fontId="7" fillId="4" borderId="19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7" fillId="0" borderId="21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Millares 2" xfId="2" xr:uid="{AC5C91BF-B00E-42AF-9729-70701FF5D117}"/>
    <cellStyle name="Normal" xfId="0" builtinId="0"/>
    <cellStyle name="Normal 2" xfId="1" xr:uid="{EC0448D3-74A4-4D32-B091-CDFD08F268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1</xdr:row>
      <xdr:rowOff>0</xdr:rowOff>
    </xdr:from>
    <xdr:to>
      <xdr:col>3</xdr:col>
      <xdr:colOff>2341633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2EC7D7-B430-42BE-B1BD-E9DC5697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38100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DB861-945F-4DD9-8FAA-0E23F66A7A83}">
  <sheetPr>
    <pageSetUpPr fitToPage="1"/>
  </sheetPr>
  <dimension ref="A1:H52"/>
  <sheetViews>
    <sheetView tabSelected="1" zoomScaleNormal="100" workbookViewId="0">
      <selection activeCell="M32" sqref="M32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2"/>
      <c r="B2" s="2"/>
      <c r="C2" s="2"/>
      <c r="D2" s="2"/>
      <c r="E2" s="2"/>
      <c r="F2" s="2"/>
      <c r="G2" s="2"/>
      <c r="H2" s="3"/>
    </row>
    <row r="3" spans="1:8" ht="18" customHeight="1" x14ac:dyDescent="0.25">
      <c r="A3" s="2"/>
      <c r="B3" s="2"/>
      <c r="C3" s="2"/>
      <c r="D3" s="2"/>
      <c r="E3" s="2"/>
      <c r="F3" s="2"/>
      <c r="G3" s="2"/>
      <c r="H3" s="3"/>
    </row>
    <row r="4" spans="1:8" ht="18" customHeight="1" x14ac:dyDescent="0.25">
      <c r="A4" s="2"/>
      <c r="B4" s="2"/>
      <c r="C4" s="2"/>
      <c r="D4" s="2"/>
      <c r="E4" s="2"/>
      <c r="F4" s="2"/>
      <c r="G4" s="2"/>
      <c r="H4" s="3"/>
    </row>
    <row r="5" spans="1:8" ht="35.25" customHeight="1" x14ac:dyDescent="0.25">
      <c r="A5" s="2"/>
      <c r="B5" s="2"/>
      <c r="C5" s="2"/>
      <c r="D5" s="2"/>
      <c r="E5" s="2"/>
      <c r="F5" s="2"/>
      <c r="G5" s="2"/>
      <c r="H5" s="3"/>
    </row>
    <row r="6" spans="1:8" ht="6" customHeight="1" x14ac:dyDescent="0.25">
      <c r="A6" s="2"/>
      <c r="B6" s="2"/>
      <c r="C6" s="2"/>
      <c r="D6" s="2"/>
      <c r="E6" s="2"/>
      <c r="F6" s="2"/>
      <c r="G6" s="2"/>
      <c r="H6" s="3"/>
    </row>
    <row r="7" spans="1:8" x14ac:dyDescent="0.25">
      <c r="A7" s="4"/>
      <c r="B7" s="4"/>
      <c r="C7" s="4"/>
      <c r="D7" s="4"/>
      <c r="E7" s="4"/>
      <c r="F7" s="4"/>
      <c r="G7" s="4"/>
      <c r="H7" s="3"/>
    </row>
    <row r="8" spans="1:8" ht="15.75" x14ac:dyDescent="0.25">
      <c r="A8" s="5" t="s">
        <v>0</v>
      </c>
      <c r="B8" s="5"/>
      <c r="C8" s="5"/>
      <c r="D8" s="5"/>
      <c r="E8" s="5"/>
      <c r="F8" s="5"/>
      <c r="G8" s="5"/>
      <c r="H8" s="3"/>
    </row>
    <row r="9" spans="1:8" ht="6.75" customHeight="1" x14ac:dyDescent="0.25">
      <c r="A9" s="6"/>
      <c r="B9" s="6"/>
      <c r="C9" s="6"/>
      <c r="D9" s="6"/>
      <c r="E9" s="6"/>
      <c r="F9" s="6"/>
      <c r="G9" s="6"/>
      <c r="H9" s="3"/>
    </row>
    <row r="10" spans="1:8" ht="15.75" thickBot="1" x14ac:dyDescent="0.3">
      <c r="A10" s="7" t="s">
        <v>1</v>
      </c>
      <c r="B10" s="7"/>
      <c r="C10" s="7"/>
      <c r="D10" s="7"/>
      <c r="E10" s="7"/>
      <c r="F10" s="7"/>
      <c r="G10" s="7"/>
      <c r="H10" s="3"/>
    </row>
    <row r="11" spans="1:8" x14ac:dyDescent="0.25">
      <c r="A11" s="8" t="s">
        <v>2</v>
      </c>
      <c r="B11" s="9"/>
      <c r="C11" s="9"/>
      <c r="D11" s="9"/>
      <c r="E11" s="9"/>
      <c r="F11" s="9"/>
      <c r="G11" s="10"/>
      <c r="H11" s="3"/>
    </row>
    <row r="12" spans="1:8" x14ac:dyDescent="0.25">
      <c r="A12" s="11"/>
      <c r="B12" s="12"/>
      <c r="C12" s="12"/>
      <c r="D12" s="12"/>
      <c r="E12" s="12"/>
      <c r="F12" s="12"/>
      <c r="G12" s="13"/>
      <c r="H12" s="3"/>
    </row>
    <row r="13" spans="1:8" x14ac:dyDescent="0.25">
      <c r="A13" s="14"/>
      <c r="B13" s="12" t="s">
        <v>3</v>
      </c>
      <c r="C13" s="12" t="s">
        <v>4</v>
      </c>
      <c r="D13" s="15" t="s">
        <v>5</v>
      </c>
      <c r="E13" s="15" t="s">
        <v>6</v>
      </c>
      <c r="F13" s="15"/>
      <c r="G13" s="16">
        <v>886072.27</v>
      </c>
      <c r="H13" s="3"/>
    </row>
    <row r="14" spans="1:8" ht="15.75" thickBot="1" x14ac:dyDescent="0.3">
      <c r="A14" s="17"/>
      <c r="B14" s="18"/>
      <c r="C14" s="18"/>
      <c r="D14" s="19"/>
      <c r="E14" s="20" t="s">
        <v>7</v>
      </c>
      <c r="F14" s="20" t="s">
        <v>8</v>
      </c>
      <c r="G14" s="21" t="s">
        <v>9</v>
      </c>
      <c r="H14" s="3"/>
    </row>
    <row r="15" spans="1:8" ht="30.75" customHeight="1" x14ac:dyDescent="0.25">
      <c r="A15" s="22">
        <v>1</v>
      </c>
      <c r="B15" s="23">
        <v>45119</v>
      </c>
      <c r="C15" s="24" t="s">
        <v>10</v>
      </c>
      <c r="D15" s="25" t="s">
        <v>11</v>
      </c>
      <c r="E15" s="26"/>
      <c r="F15" s="26">
        <v>5300</v>
      </c>
      <c r="G15" s="27">
        <f>+G13-F15+E15</f>
        <v>880772.27</v>
      </c>
      <c r="H15" s="3"/>
    </row>
    <row r="16" spans="1:8" ht="29.25" customHeight="1" x14ac:dyDescent="0.25">
      <c r="A16" s="28">
        <v>2</v>
      </c>
      <c r="B16" s="29">
        <v>45119</v>
      </c>
      <c r="C16" s="30" t="s">
        <v>12</v>
      </c>
      <c r="D16" s="31" t="s">
        <v>13</v>
      </c>
      <c r="E16" s="32"/>
      <c r="F16" s="32">
        <v>2450</v>
      </c>
      <c r="G16" s="33">
        <f>G15-F16+E16</f>
        <v>878322.27</v>
      </c>
      <c r="H16" s="3"/>
    </row>
    <row r="17" spans="1:8" ht="27" customHeight="1" x14ac:dyDescent="0.25">
      <c r="A17" s="28">
        <v>3</v>
      </c>
      <c r="B17" s="29">
        <v>45119</v>
      </c>
      <c r="C17" s="30" t="s">
        <v>14</v>
      </c>
      <c r="D17" s="31" t="s">
        <v>15</v>
      </c>
      <c r="E17" s="32"/>
      <c r="F17" s="32">
        <v>3395</v>
      </c>
      <c r="G17" s="33">
        <f t="shared" ref="G17:G18" si="0">G16-F17+E17</f>
        <v>874927.27</v>
      </c>
      <c r="H17" s="3"/>
    </row>
    <row r="18" spans="1:8" ht="27" customHeight="1" x14ac:dyDescent="0.25">
      <c r="A18" s="28">
        <v>4</v>
      </c>
      <c r="B18" s="29">
        <v>45119</v>
      </c>
      <c r="C18" s="30" t="s">
        <v>16</v>
      </c>
      <c r="D18" s="31" t="s">
        <v>17</v>
      </c>
      <c r="E18" s="32"/>
      <c r="F18" s="32">
        <v>14110</v>
      </c>
      <c r="G18" s="33">
        <f t="shared" si="0"/>
        <v>860817.27</v>
      </c>
      <c r="H18" s="3"/>
    </row>
    <row r="19" spans="1:8" ht="28.5" customHeight="1" x14ac:dyDescent="0.25">
      <c r="A19" s="28">
        <v>5</v>
      </c>
      <c r="B19" s="29">
        <v>45119</v>
      </c>
      <c r="C19" s="30" t="s">
        <v>18</v>
      </c>
      <c r="D19" s="31" t="s">
        <v>19</v>
      </c>
      <c r="E19" s="32"/>
      <c r="F19" s="32">
        <v>945</v>
      </c>
      <c r="G19" s="33">
        <f>G17-F19+E19</f>
        <v>873982.27</v>
      </c>
      <c r="H19" s="3"/>
    </row>
    <row r="20" spans="1:8" ht="30.75" customHeight="1" x14ac:dyDescent="0.25">
      <c r="A20" s="28">
        <v>6</v>
      </c>
      <c r="B20" s="29">
        <v>45119</v>
      </c>
      <c r="C20" s="30" t="s">
        <v>20</v>
      </c>
      <c r="D20" s="31" t="s">
        <v>19</v>
      </c>
      <c r="E20" s="32"/>
      <c r="F20" s="32">
        <v>840</v>
      </c>
      <c r="G20" s="33">
        <f>+G18-F20+E20</f>
        <v>859977.27</v>
      </c>
      <c r="H20" s="3"/>
    </row>
    <row r="21" spans="1:8" ht="29.25" customHeight="1" x14ac:dyDescent="0.25">
      <c r="A21" s="28">
        <v>7</v>
      </c>
      <c r="B21" s="29">
        <v>45119</v>
      </c>
      <c r="C21" s="30" t="s">
        <v>21</v>
      </c>
      <c r="D21" s="31" t="s">
        <v>22</v>
      </c>
      <c r="E21" s="32"/>
      <c r="F21" s="32">
        <v>2190</v>
      </c>
      <c r="G21" s="33">
        <f>G20-F21+E21</f>
        <v>857787.27</v>
      </c>
      <c r="H21" s="3"/>
    </row>
    <row r="22" spans="1:8" ht="27" customHeight="1" x14ac:dyDescent="0.25">
      <c r="A22" s="28">
        <v>8</v>
      </c>
      <c r="B22" s="29">
        <v>45119</v>
      </c>
      <c r="C22" s="30" t="s">
        <v>23</v>
      </c>
      <c r="D22" s="31" t="s">
        <v>24</v>
      </c>
      <c r="E22" s="32"/>
      <c r="F22" s="32">
        <v>2735</v>
      </c>
      <c r="G22" s="33">
        <f t="shared" ref="G22:G31" si="1">G21-F22+E22</f>
        <v>855052.27</v>
      </c>
      <c r="H22" s="3"/>
    </row>
    <row r="23" spans="1:8" ht="27" customHeight="1" x14ac:dyDescent="0.25">
      <c r="A23" s="28">
        <v>9</v>
      </c>
      <c r="B23" s="29">
        <v>45119</v>
      </c>
      <c r="C23" s="30" t="s">
        <v>25</v>
      </c>
      <c r="D23" s="31" t="s">
        <v>26</v>
      </c>
      <c r="E23" s="32"/>
      <c r="F23" s="32">
        <v>7242.5</v>
      </c>
      <c r="G23" s="33">
        <f t="shared" si="1"/>
        <v>847809.77</v>
      </c>
      <c r="H23" s="3"/>
    </row>
    <row r="24" spans="1:8" ht="28.5" customHeight="1" x14ac:dyDescent="0.25">
      <c r="A24" s="28">
        <v>10</v>
      </c>
      <c r="B24" s="29">
        <v>45119</v>
      </c>
      <c r="C24" s="30" t="s">
        <v>27</v>
      </c>
      <c r="D24" s="31" t="s">
        <v>28</v>
      </c>
      <c r="E24" s="32"/>
      <c r="F24" s="32">
        <v>6612.5</v>
      </c>
      <c r="G24" s="33">
        <f t="shared" si="1"/>
        <v>841197.27</v>
      </c>
      <c r="H24" s="3"/>
    </row>
    <row r="25" spans="1:8" ht="30.75" customHeight="1" x14ac:dyDescent="0.25">
      <c r="A25" s="28">
        <v>11</v>
      </c>
      <c r="B25" s="29">
        <v>45119</v>
      </c>
      <c r="C25" s="30" t="s">
        <v>29</v>
      </c>
      <c r="D25" s="31" t="s">
        <v>19</v>
      </c>
      <c r="E25" s="32"/>
      <c r="F25" s="32">
        <v>630</v>
      </c>
      <c r="G25" s="33">
        <f t="shared" si="1"/>
        <v>840567.27</v>
      </c>
      <c r="H25" s="3"/>
    </row>
    <row r="26" spans="1:8" ht="29.25" customHeight="1" x14ac:dyDescent="0.25">
      <c r="A26" s="28">
        <v>12</v>
      </c>
      <c r="B26" s="29">
        <v>45119</v>
      </c>
      <c r="C26" s="30" t="s">
        <v>30</v>
      </c>
      <c r="D26" s="31" t="s">
        <v>31</v>
      </c>
      <c r="E26" s="32"/>
      <c r="F26" s="32">
        <v>900</v>
      </c>
      <c r="G26" s="33">
        <f t="shared" si="1"/>
        <v>839667.27</v>
      </c>
      <c r="H26" s="3"/>
    </row>
    <row r="27" spans="1:8" ht="27" customHeight="1" x14ac:dyDescent="0.25">
      <c r="A27" s="28">
        <v>13</v>
      </c>
      <c r="B27" s="29">
        <v>45119</v>
      </c>
      <c r="C27" s="30" t="s">
        <v>32</v>
      </c>
      <c r="D27" s="31" t="s">
        <v>31</v>
      </c>
      <c r="E27" s="32"/>
      <c r="F27" s="32">
        <v>900</v>
      </c>
      <c r="G27" s="33">
        <f t="shared" si="1"/>
        <v>838767.27</v>
      </c>
      <c r="H27" s="3"/>
    </row>
    <row r="28" spans="1:8" ht="27" customHeight="1" x14ac:dyDescent="0.25">
      <c r="A28" s="28">
        <v>14</v>
      </c>
      <c r="B28" s="29">
        <v>45119</v>
      </c>
      <c r="C28" s="30" t="s">
        <v>33</v>
      </c>
      <c r="D28" s="31" t="s">
        <v>31</v>
      </c>
      <c r="E28" s="32"/>
      <c r="F28" s="32">
        <v>900</v>
      </c>
      <c r="G28" s="33">
        <f t="shared" si="1"/>
        <v>837867.27</v>
      </c>
      <c r="H28" s="3"/>
    </row>
    <row r="29" spans="1:8" ht="28.5" customHeight="1" x14ac:dyDescent="0.25">
      <c r="A29" s="28">
        <v>15</v>
      </c>
      <c r="B29" s="29">
        <v>45119</v>
      </c>
      <c r="C29" s="30" t="s">
        <v>34</v>
      </c>
      <c r="D29" s="31" t="s">
        <v>35</v>
      </c>
      <c r="E29" s="32"/>
      <c r="F29" s="32">
        <v>1500</v>
      </c>
      <c r="G29" s="33">
        <f t="shared" si="1"/>
        <v>836367.27</v>
      </c>
      <c r="H29" s="3"/>
    </row>
    <row r="30" spans="1:8" ht="30.75" customHeight="1" x14ac:dyDescent="0.25">
      <c r="A30" s="28">
        <v>16</v>
      </c>
      <c r="B30" s="29">
        <v>45119</v>
      </c>
      <c r="C30" s="30" t="s">
        <v>36</v>
      </c>
      <c r="D30" s="31" t="s">
        <v>35</v>
      </c>
      <c r="E30" s="32"/>
      <c r="F30" s="32">
        <v>900</v>
      </c>
      <c r="G30" s="33">
        <f t="shared" si="1"/>
        <v>835467.27</v>
      </c>
      <c r="H30" s="3"/>
    </row>
    <row r="31" spans="1:8" ht="30.75" customHeight="1" x14ac:dyDescent="0.25">
      <c r="A31" s="34">
        <v>17</v>
      </c>
      <c r="B31" s="29">
        <v>45119</v>
      </c>
      <c r="C31" s="30" t="s">
        <v>37</v>
      </c>
      <c r="D31" s="31" t="s">
        <v>35</v>
      </c>
      <c r="E31" s="32"/>
      <c r="F31" s="32">
        <v>750</v>
      </c>
      <c r="G31" s="33">
        <f t="shared" si="1"/>
        <v>834717.27</v>
      </c>
      <c r="H31" s="3"/>
    </row>
    <row r="32" spans="1:8" ht="30.75" customHeight="1" x14ac:dyDescent="0.25">
      <c r="A32" s="28">
        <v>18</v>
      </c>
      <c r="B32" s="29">
        <v>45119</v>
      </c>
      <c r="C32" s="30" t="s">
        <v>38</v>
      </c>
      <c r="D32" s="31" t="s">
        <v>39</v>
      </c>
      <c r="E32" s="32"/>
      <c r="F32" s="32">
        <v>2400</v>
      </c>
      <c r="G32" s="33">
        <f>G31-F32+E32</f>
        <v>832317.27</v>
      </c>
      <c r="H32" s="3"/>
    </row>
    <row r="33" spans="1:8" ht="29.25" customHeight="1" x14ac:dyDescent="0.25">
      <c r="A33" s="34">
        <v>19</v>
      </c>
      <c r="B33" s="29">
        <v>45119</v>
      </c>
      <c r="C33" s="30" t="s">
        <v>40</v>
      </c>
      <c r="D33" s="35" t="s">
        <v>41</v>
      </c>
      <c r="E33" s="32"/>
      <c r="F33" s="32">
        <v>25086.45</v>
      </c>
      <c r="G33" s="33">
        <f>G30-F33+E33</f>
        <v>810380.82000000007</v>
      </c>
      <c r="H33" s="3"/>
    </row>
    <row r="34" spans="1:8" ht="23.25" customHeight="1" thickBot="1" x14ac:dyDescent="0.3">
      <c r="A34" s="28">
        <v>20</v>
      </c>
      <c r="B34" s="36">
        <v>45138</v>
      </c>
      <c r="C34" s="37" t="s">
        <v>42</v>
      </c>
      <c r="D34" s="38" t="s">
        <v>43</v>
      </c>
      <c r="E34" s="39"/>
      <c r="F34" s="39">
        <v>924.32</v>
      </c>
      <c r="G34" s="33">
        <f>G33-F34+E34</f>
        <v>809456.50000000012</v>
      </c>
      <c r="H34" s="3"/>
    </row>
    <row r="35" spans="1:8" s="3" customFormat="1" ht="21.75" customHeight="1" thickBot="1" x14ac:dyDescent="0.3">
      <c r="A35" s="40"/>
      <c r="B35" s="41"/>
      <c r="C35" s="41"/>
      <c r="D35" s="42" t="s">
        <v>44</v>
      </c>
      <c r="E35" s="43">
        <f>SUM(E15:E34)</f>
        <v>0</v>
      </c>
      <c r="F35" s="41">
        <f>SUM(F15:F34)</f>
        <v>80710.77</v>
      </c>
      <c r="G35" s="44">
        <f>G13+E35-F35</f>
        <v>805361.5</v>
      </c>
    </row>
    <row r="36" spans="1:8" x14ac:dyDescent="0.25">
      <c r="A36" s="45"/>
      <c r="B36" s="45"/>
      <c r="C36" s="45"/>
      <c r="D36" s="45"/>
      <c r="E36" s="45"/>
      <c r="F36" s="45"/>
      <c r="G36" s="45"/>
      <c r="H36" s="3"/>
    </row>
    <row r="37" spans="1:8" x14ac:dyDescent="0.25">
      <c r="A37" s="45"/>
      <c r="B37" s="45"/>
      <c r="C37" s="45"/>
      <c r="D37" s="45"/>
      <c r="E37" s="45"/>
      <c r="F37" s="45"/>
      <c r="G37" s="45"/>
      <c r="H37" s="3"/>
    </row>
    <row r="38" spans="1:8" ht="13.5" customHeight="1" x14ac:dyDescent="0.25">
      <c r="A38" s="46" t="s">
        <v>45</v>
      </c>
      <c r="B38" s="46"/>
      <c r="C38" s="46"/>
      <c r="D38" s="45"/>
      <c r="E38" s="46" t="s">
        <v>46</v>
      </c>
      <c r="F38" s="46"/>
      <c r="G38" s="46"/>
      <c r="H38" s="3"/>
    </row>
    <row r="39" spans="1:8" x14ac:dyDescent="0.25">
      <c r="A39" s="45"/>
      <c r="B39" s="45"/>
      <c r="C39" s="45"/>
      <c r="D39" s="45"/>
      <c r="E39" s="45"/>
      <c r="F39" s="45"/>
      <c r="G39" s="45"/>
      <c r="H39" s="3"/>
    </row>
    <row r="40" spans="1:8" x14ac:dyDescent="0.25">
      <c r="A40" s="45"/>
      <c r="B40" s="45"/>
      <c r="C40" s="45"/>
      <c r="D40" s="45"/>
      <c r="E40" s="45"/>
      <c r="F40" s="45"/>
      <c r="G40" s="45"/>
      <c r="H40" s="3"/>
    </row>
    <row r="41" spans="1:8" x14ac:dyDescent="0.25">
      <c r="A41" s="45"/>
      <c r="B41" s="45"/>
      <c r="C41" s="45"/>
      <c r="D41" s="45"/>
      <c r="E41" s="45"/>
      <c r="F41" s="45"/>
      <c r="G41" s="45"/>
      <c r="H41" s="3"/>
    </row>
    <row r="42" spans="1:8" x14ac:dyDescent="0.25">
      <c r="A42" s="45"/>
      <c r="B42" s="45"/>
      <c r="C42" s="45"/>
      <c r="D42" s="45"/>
      <c r="E42" s="45"/>
      <c r="F42" s="45"/>
      <c r="G42" s="45"/>
      <c r="H42" s="3"/>
    </row>
    <row r="43" spans="1:8" ht="13.5" customHeight="1" x14ac:dyDescent="0.25">
      <c r="A43" s="45"/>
      <c r="B43" s="45"/>
      <c r="C43" s="45"/>
      <c r="D43" s="45"/>
      <c r="E43" s="45"/>
      <c r="F43" s="45"/>
      <c r="G43" s="45"/>
      <c r="H43" s="3"/>
    </row>
    <row r="44" spans="1:8" ht="13.5" customHeight="1" x14ac:dyDescent="0.25">
      <c r="A44" s="45"/>
      <c r="B44" s="45"/>
      <c r="C44" s="45"/>
      <c r="D44" s="45"/>
      <c r="E44" s="45"/>
      <c r="F44" s="45"/>
      <c r="G44" s="45"/>
      <c r="H44" s="3"/>
    </row>
    <row r="45" spans="1:8" ht="13.5" customHeight="1" x14ac:dyDescent="0.25">
      <c r="A45" s="47"/>
      <c r="B45" s="47"/>
      <c r="C45" s="47"/>
      <c r="D45" s="45"/>
      <c r="E45" s="48"/>
      <c r="F45" s="48"/>
      <c r="G45" s="48"/>
      <c r="H45" s="3"/>
    </row>
    <row r="46" spans="1:8" ht="13.5" customHeight="1" x14ac:dyDescent="0.25">
      <c r="A46" s="49" t="s">
        <v>47</v>
      </c>
      <c r="B46" s="49"/>
      <c r="C46" s="49"/>
      <c r="D46" s="45"/>
      <c r="E46" s="49" t="s">
        <v>48</v>
      </c>
      <c r="F46" s="49"/>
      <c r="G46" s="49"/>
      <c r="H46" s="3"/>
    </row>
    <row r="47" spans="1:8" ht="13.5" customHeight="1" x14ac:dyDescent="0.25">
      <c r="A47" s="46" t="s">
        <v>49</v>
      </c>
      <c r="B47" s="46"/>
      <c r="C47" s="46"/>
      <c r="D47" s="45"/>
      <c r="E47" s="46" t="s">
        <v>50</v>
      </c>
      <c r="F47" s="46"/>
      <c r="G47" s="46"/>
      <c r="H47" s="3"/>
    </row>
    <row r="48" spans="1:8" ht="13.5" customHeight="1" x14ac:dyDescent="0.25">
      <c r="A48" s="45"/>
      <c r="B48" s="45"/>
      <c r="C48" s="45"/>
      <c r="D48" s="45"/>
      <c r="E48" s="45"/>
      <c r="F48" s="45"/>
      <c r="G48" s="45"/>
      <c r="H48" s="3"/>
    </row>
    <row r="49" spans="1:8" x14ac:dyDescent="0.25">
      <c r="A49" s="50"/>
      <c r="B49" s="50"/>
      <c r="C49" s="50"/>
      <c r="D49" s="50"/>
      <c r="E49" s="50"/>
      <c r="F49" s="50"/>
      <c r="G49" s="50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</sheetData>
  <mergeCells count="17">
    <mergeCell ref="A38:C38"/>
    <mergeCell ref="E38:G38"/>
    <mergeCell ref="A45:C45"/>
    <mergeCell ref="A46:C46"/>
    <mergeCell ref="E46:G46"/>
    <mergeCell ref="A47:C47"/>
    <mergeCell ref="E47:G47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Andalucia Contreras</dc:creator>
  <cp:lastModifiedBy>Andalucia Contreras</cp:lastModifiedBy>
  <dcterms:created xsi:type="dcterms:W3CDTF">2023-08-11T14:02:44Z</dcterms:created>
  <dcterms:modified xsi:type="dcterms:W3CDTF">2023-08-11T14:06:11Z</dcterms:modified>
</cp:coreProperties>
</file>