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GEP\"/>
    </mc:Choice>
  </mc:AlternateContent>
  <xr:revisionPtr revIDLastSave="0" documentId="8_{699E72A9-9786-409D-AEAD-E16732FE3EBC}" xr6:coauthVersionLast="47" xr6:coauthVersionMax="47" xr10:uidLastSave="{00000000-0000-0000-0000-000000000000}"/>
  <bookViews>
    <workbookView xWindow="-120" yWindow="-120" windowWidth="29040" windowHeight="15720" xr2:uid="{46001A5E-8297-49EB-82C4-BB93F26CBABF}"/>
  </bookViews>
  <sheets>
    <sheet name="2024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G28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</calcChain>
</file>

<file path=xl/sharedStrings.xml><?xml version="1.0" encoding="utf-8"?>
<sst xmlns="http://schemas.openxmlformats.org/spreadsheetml/2006/main" count="41" uniqueCount="37">
  <si>
    <t>Libro de Banco</t>
  </si>
  <si>
    <t>Del 1 al 30 de Septiembre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</si>
  <si>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</si>
  <si>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</si>
  <si>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</si>
  <si>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</si>
  <si>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</si>
  <si>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</si>
  <si>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</si>
  <si>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</si>
  <si>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002282</t>
  </si>
  <si>
    <t>Abono del 70% de Seguro Médico Sr. Max Puig, VP Ejecutivo</t>
  </si>
  <si>
    <t>002283</t>
  </si>
  <si>
    <t>Viáticos Locales Provincia Valverde, El  05/09/2024</t>
  </si>
  <si>
    <t>002284</t>
  </si>
  <si>
    <t>002285</t>
  </si>
  <si>
    <t>Apertura del Fondo de Caja Chica Fondos Generales</t>
  </si>
  <si>
    <t>N/D</t>
  </si>
  <si>
    <t>Nota de Crédito Para Registro Anulación de Cheque #002268 - A Favor de Sara González (Cheque Perdido</t>
  </si>
  <si>
    <t>002286</t>
  </si>
  <si>
    <t xml:space="preserve">
Sustitución De Cheque No. 002268, Por Extravío Al Beneficiario</t>
  </si>
  <si>
    <t>002287</t>
  </si>
  <si>
    <t>Viáticos Generales New York del 21 Al 25 de septiembre de 2024</t>
  </si>
  <si>
    <t>002288</t>
  </si>
  <si>
    <t>002289</t>
  </si>
  <si>
    <t>002290</t>
  </si>
  <si>
    <t>Viáticos Complementarios Y de Bolsillo del 21/09/2024 al 17/10/2024</t>
  </si>
  <si>
    <t>002291</t>
  </si>
  <si>
    <t>Viáticos Complementarios Y de Bolsillo del 30/09/2024 al 18/10/2024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</si>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</sst>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0" borderId="5" xfId="1" applyBorder="1" applyAlignment="1">
      <alignment horizontal="left" wrapText="1"/>
    </xf>
    <xf numFmtId="164" fontId="1" fillId="0" borderId="18" xfId="1" applyNumberFormat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ACFEDDD5-53EE-4980-B5F3-B0EACEF05FFC}"/>
    <cellStyle name="Normal" xfId="0" builtinId="0"/>
    <cellStyle name="Normal 2" xfId="1" xr:uid="{FF041C41-EA20-4F16-B44B-E81FC8F9C2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114300</xdr:rowOff>
    </xdr:from>
    <xdr:to>
      <xdr:col>3</xdr:col>
      <xdr:colOff>2255908</xdr:colOff>
      <xdr:row>6</xdr:row>
      <xdr:rowOff>164625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22B309-9891-4A9D-A9A3-39663D8C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52400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E8FB-0B32-411B-A124-A327D90F66FC}">
  <sheetPr>
    <pageSetUpPr fitToPage="1"/>
  </sheetPr>
  <dimension ref="A1:H45"/>
  <sheetViews>
    <sheetView tabSelected="1" topLeftCell="A6" zoomScaleNormal="100" workbookViewId="0">
      <selection activeCell="O18" sqref="O1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/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1206743.21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45537</v>
      </c>
      <c r="C16" s="29" t="s">
        <v>10</v>
      </c>
      <c r="D16" s="30" t="s">
        <v>11</v>
      </c>
      <c r="E16" s="31"/>
      <c r="F16" s="31">
        <v>272357.25</v>
      </c>
      <c r="G16" s="32">
        <f>+G13-F16+E16</f>
        <v>934385.96</v>
      </c>
      <c r="H16" s="3"/>
    </row>
    <row r="17" spans="1:8" ht="29.25" customHeight="1" x14ac:dyDescent="0.25">
      <c r="A17" s="33">
        <v>2</v>
      </c>
      <c r="B17" s="34">
        <v>45537</v>
      </c>
      <c r="C17" s="29" t="s">
        <v>12</v>
      </c>
      <c r="D17" s="35" t="s">
        <v>13</v>
      </c>
      <c r="E17" s="36"/>
      <c r="F17" s="36">
        <v>2150</v>
      </c>
      <c r="G17" s="37">
        <f>G16-F17+E17</f>
        <v>932235.96</v>
      </c>
      <c r="H17" s="3"/>
    </row>
    <row r="18" spans="1:8" ht="27" customHeight="1" x14ac:dyDescent="0.25">
      <c r="A18" s="27">
        <v>3</v>
      </c>
      <c r="B18" s="34">
        <v>45537</v>
      </c>
      <c r="C18" s="29" t="s">
        <v>14</v>
      </c>
      <c r="D18" s="35" t="s">
        <v>13</v>
      </c>
      <c r="E18" s="36"/>
      <c r="F18" s="36">
        <v>1700</v>
      </c>
      <c r="G18" s="37">
        <f t="shared" ref="G18:G27" si="0">G17-F18+E18</f>
        <v>930535.96</v>
      </c>
      <c r="H18" s="3"/>
    </row>
    <row r="19" spans="1:8" ht="27" customHeight="1" x14ac:dyDescent="0.25">
      <c r="A19" s="33">
        <v>4</v>
      </c>
      <c r="B19" s="34">
        <v>45547</v>
      </c>
      <c r="C19" s="29" t="s">
        <v>15</v>
      </c>
      <c r="D19" s="35" t="s">
        <v>16</v>
      </c>
      <c r="E19" s="36"/>
      <c r="F19" s="36">
        <v>30000</v>
      </c>
      <c r="G19" s="37">
        <f t="shared" si="0"/>
        <v>900535.96</v>
      </c>
      <c r="H19" s="3"/>
    </row>
    <row r="20" spans="1:8" ht="38.25" x14ac:dyDescent="0.25">
      <c r="A20" s="27">
        <v>5</v>
      </c>
      <c r="B20" s="34">
        <v>45552</v>
      </c>
      <c r="C20" s="29" t="s">
        <v>17</v>
      </c>
      <c r="D20" s="35" t="s">
        <v>18</v>
      </c>
      <c r="E20" s="36">
        <v>24449.040000000001</v>
      </c>
      <c r="F20" s="36"/>
      <c r="G20" s="37">
        <f t="shared" si="0"/>
        <v>924985</v>
      </c>
      <c r="H20" s="3"/>
    </row>
    <row r="21" spans="1:8" ht="35.25" customHeight="1" x14ac:dyDescent="0.25">
      <c r="A21" s="33">
        <v>6</v>
      </c>
      <c r="B21" s="34">
        <v>45553</v>
      </c>
      <c r="C21" s="29" t="s">
        <v>19</v>
      </c>
      <c r="D21" s="38" t="s">
        <v>20</v>
      </c>
      <c r="E21" s="36"/>
      <c r="F21" s="36">
        <v>24449.040000000001</v>
      </c>
      <c r="G21" s="37">
        <f t="shared" si="0"/>
        <v>900535.96</v>
      </c>
      <c r="H21" s="3"/>
    </row>
    <row r="22" spans="1:8" ht="27" customHeight="1" x14ac:dyDescent="0.25">
      <c r="A22" s="27">
        <v>7</v>
      </c>
      <c r="B22" s="34">
        <v>45553</v>
      </c>
      <c r="C22" s="29" t="s">
        <v>21</v>
      </c>
      <c r="D22" s="35" t="s">
        <v>22</v>
      </c>
      <c r="E22" s="36"/>
      <c r="F22" s="36">
        <v>278168</v>
      </c>
      <c r="G22" s="37">
        <f t="shared" si="0"/>
        <v>622367.96</v>
      </c>
      <c r="H22" s="3"/>
    </row>
    <row r="23" spans="1:8" ht="27" customHeight="1" x14ac:dyDescent="0.25">
      <c r="A23" s="33">
        <v>8</v>
      </c>
      <c r="B23" s="34">
        <v>45553</v>
      </c>
      <c r="C23" s="29" t="s">
        <v>23</v>
      </c>
      <c r="D23" s="35" t="s">
        <v>22</v>
      </c>
      <c r="E23" s="36"/>
      <c r="F23" s="36">
        <v>206626</v>
      </c>
      <c r="G23" s="37">
        <f t="shared" si="0"/>
        <v>415741.95999999996</v>
      </c>
      <c r="H23" s="3"/>
    </row>
    <row r="24" spans="1:8" ht="27" customHeight="1" x14ac:dyDescent="0.25">
      <c r="A24" s="27">
        <v>9</v>
      </c>
      <c r="B24" s="34">
        <v>45553</v>
      </c>
      <c r="C24" s="29" t="s">
        <v>24</v>
      </c>
      <c r="D24" s="35" t="s">
        <v>22</v>
      </c>
      <c r="E24" s="36"/>
      <c r="F24" s="36">
        <v>206626</v>
      </c>
      <c r="G24" s="37">
        <f t="shared" si="0"/>
        <v>209115.95999999996</v>
      </c>
      <c r="H24" s="3"/>
    </row>
    <row r="25" spans="1:8" ht="27" customHeight="1" x14ac:dyDescent="0.25">
      <c r="A25" s="33">
        <v>10</v>
      </c>
      <c r="B25" s="34">
        <v>45553</v>
      </c>
      <c r="C25" s="29" t="s">
        <v>25</v>
      </c>
      <c r="D25" s="30" t="s">
        <v>26</v>
      </c>
      <c r="E25" s="36"/>
      <c r="F25" s="36">
        <v>81771.8</v>
      </c>
      <c r="G25" s="37">
        <f t="shared" si="0"/>
        <v>127344.15999999996</v>
      </c>
      <c r="H25" s="3"/>
    </row>
    <row r="26" spans="1:8" ht="27" customHeight="1" x14ac:dyDescent="0.25">
      <c r="A26" s="27">
        <v>11</v>
      </c>
      <c r="B26" s="39">
        <v>45562</v>
      </c>
      <c r="C26" s="29" t="s">
        <v>27</v>
      </c>
      <c r="D26" s="30" t="s">
        <v>28</v>
      </c>
      <c r="E26" s="36"/>
      <c r="F26" s="36">
        <v>68303.649999999994</v>
      </c>
      <c r="G26" s="37">
        <f t="shared" si="0"/>
        <v>59040.509999999966</v>
      </c>
      <c r="H26" s="3"/>
    </row>
    <row r="27" spans="1:8" ht="23.25" customHeight="1" thickBot="1" x14ac:dyDescent="0.3">
      <c r="A27" s="27">
        <v>12</v>
      </c>
      <c r="B27" s="40">
        <v>45565</v>
      </c>
      <c r="C27" s="41" t="s">
        <v>17</v>
      </c>
      <c r="D27" s="42" t="s">
        <v>29</v>
      </c>
      <c r="E27" s="43"/>
      <c r="F27" s="43">
        <v>2064.2399999999998</v>
      </c>
      <c r="G27" s="37">
        <f t="shared" si="0"/>
        <v>56976.269999999968</v>
      </c>
      <c r="H27" s="3"/>
    </row>
    <row r="28" spans="1:8" s="3" customFormat="1" ht="21.75" customHeight="1" thickBot="1" x14ac:dyDescent="0.3">
      <c r="A28" s="44"/>
      <c r="B28" s="45"/>
      <c r="C28" s="45"/>
      <c r="D28" s="46" t="s">
        <v>30</v>
      </c>
      <c r="E28" s="47">
        <f>SUM(E16:E27)</f>
        <v>24449.040000000001</v>
      </c>
      <c r="F28" s="45">
        <f>SUM(F16:F27)</f>
        <v>1174215.98</v>
      </c>
      <c r="G28" s="48">
        <f>G13+E28-F28</f>
        <v>56976.270000000019</v>
      </c>
    </row>
    <row r="29" spans="1:8" x14ac:dyDescent="0.25">
      <c r="A29" s="49"/>
      <c r="B29" s="49"/>
      <c r="C29" s="49"/>
      <c r="D29" s="49"/>
      <c r="E29" s="49"/>
      <c r="F29" s="49"/>
      <c r="G29" s="49"/>
      <c r="H29" s="3"/>
    </row>
    <row r="30" spans="1:8" x14ac:dyDescent="0.25">
      <c r="A30" s="49"/>
      <c r="B30" s="49"/>
      <c r="C30" s="49"/>
      <c r="D30" s="49"/>
      <c r="E30" s="49"/>
      <c r="F30" s="49"/>
      <c r="G30" s="49"/>
      <c r="H30" s="3"/>
    </row>
    <row r="31" spans="1:8" ht="13.5" customHeight="1" x14ac:dyDescent="0.25">
      <c r="A31" s="50" t="s">
        <v>31</v>
      </c>
      <c r="B31" s="50"/>
      <c r="C31" s="50"/>
      <c r="D31" s="49"/>
      <c r="E31" s="50" t="s">
        <v>32</v>
      </c>
      <c r="F31" s="50"/>
      <c r="G31" s="50"/>
      <c r="H31" s="3"/>
    </row>
    <row r="32" spans="1:8" x14ac:dyDescent="0.25">
      <c r="A32" s="49"/>
      <c r="B32" s="49"/>
      <c r="C32" s="49"/>
      <c r="D32" s="49"/>
      <c r="E32" s="49"/>
      <c r="F32" s="49"/>
      <c r="G32" s="49"/>
      <c r="H32" s="3"/>
    </row>
    <row r="33" spans="1:8" x14ac:dyDescent="0.25">
      <c r="A33" s="49"/>
      <c r="B33" s="49"/>
      <c r="C33" s="49"/>
      <c r="D33" s="49"/>
      <c r="E33" s="49"/>
      <c r="F33" s="49"/>
      <c r="G33" s="49"/>
      <c r="H33" s="3"/>
    </row>
    <row r="34" spans="1:8" x14ac:dyDescent="0.25">
      <c r="A34" s="49"/>
      <c r="B34" s="49"/>
      <c r="C34" s="49"/>
      <c r="D34" s="49"/>
      <c r="E34" s="49"/>
      <c r="F34" s="49"/>
      <c r="G34" s="49"/>
      <c r="H34" s="3"/>
    </row>
    <row r="35" spans="1:8" x14ac:dyDescent="0.25">
      <c r="A35" s="49"/>
      <c r="B35" s="49"/>
      <c r="C35" s="49"/>
      <c r="D35" s="49"/>
      <c r="E35" s="49"/>
      <c r="F35" s="49"/>
      <c r="G35" s="49"/>
      <c r="H35" s="3"/>
    </row>
    <row r="36" spans="1:8" ht="13.5" customHeight="1" x14ac:dyDescent="0.25">
      <c r="A36" s="49"/>
      <c r="B36" s="49"/>
      <c r="C36" s="49"/>
      <c r="D36" s="49"/>
      <c r="E36" s="49"/>
      <c r="F36" s="49"/>
      <c r="G36" s="49"/>
      <c r="H36" s="3"/>
    </row>
    <row r="37" spans="1:8" ht="13.5" customHeight="1" x14ac:dyDescent="0.25">
      <c r="A37" s="51"/>
      <c r="B37" s="51"/>
      <c r="C37" s="51"/>
      <c r="D37" s="49"/>
      <c r="E37" s="52"/>
      <c r="F37" s="52"/>
      <c r="G37" s="52"/>
      <c r="H37" s="3"/>
    </row>
    <row r="38" spans="1:8" ht="13.5" customHeight="1" x14ac:dyDescent="0.25">
      <c r="A38" s="53" t="s">
        <v>33</v>
      </c>
      <c r="B38" s="53"/>
      <c r="C38" s="53"/>
      <c r="D38" s="49"/>
      <c r="E38" s="53" t="s">
        <v>34</v>
      </c>
      <c r="F38" s="53"/>
      <c r="G38" s="53"/>
      <c r="H38" s="3"/>
    </row>
    <row r="39" spans="1:8" ht="13.5" customHeight="1" x14ac:dyDescent="0.25">
      <c r="A39" s="50" t="s">
        <v>35</v>
      </c>
      <c r="B39" s="50"/>
      <c r="C39" s="50"/>
      <c r="D39" s="49"/>
      <c r="E39" s="50" t="s">
        <v>36</v>
      </c>
      <c r="F39" s="50"/>
      <c r="G39" s="50"/>
      <c r="H39" s="3"/>
    </row>
    <row r="40" spans="1:8" ht="13.5" customHeight="1" x14ac:dyDescent="0.25">
      <c r="A40" s="50"/>
      <c r="B40" s="50"/>
      <c r="C40" s="50"/>
      <c r="D40" s="49"/>
      <c r="E40" s="50"/>
      <c r="F40" s="50"/>
      <c r="G40" s="50"/>
      <c r="H40" s="3"/>
    </row>
    <row r="41" spans="1:8" ht="13.5" customHeight="1" x14ac:dyDescent="0.25">
      <c r="A41" s="49"/>
      <c r="B41" s="49"/>
      <c r="C41" s="49"/>
      <c r="D41" s="49"/>
      <c r="E41" s="49"/>
      <c r="F41" s="49"/>
      <c r="G41" s="49"/>
      <c r="H41" s="3"/>
    </row>
    <row r="42" spans="1:8" x14ac:dyDescent="0.25">
      <c r="A42" s="54"/>
      <c r="B42" s="54"/>
      <c r="C42" s="54"/>
      <c r="D42" s="54"/>
      <c r="E42" s="54"/>
      <c r="F42" s="54"/>
      <c r="G42" s="54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</sheetData>
  <mergeCells count="19">
    <mergeCell ref="A40:C40"/>
    <mergeCell ref="E40:G40"/>
    <mergeCell ref="A31:C31"/>
    <mergeCell ref="E31:G31"/>
    <mergeCell ref="A37:C37"/>
    <mergeCell ref="A38:C38"/>
    <mergeCell ref="E38:G38"/>
    <mergeCell ref="A39:C39"/>
    <mergeCell ref="E39:G3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2024-10-16T14:55:13Z</dcterms:created>
  <dcterms:modified xsi:type="dcterms:W3CDTF">2024-10-16T14:58:37Z</dcterms:modified>
</cp:coreProperties>
</file>