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15" documentId="8_{25847BD0-6A30-4F84-8127-F48CE7E863FD}" xr6:coauthVersionLast="47" xr6:coauthVersionMax="47" xr10:uidLastSave="{CDDB75E0-E6BE-46DA-A04F-CB13577D2B44}"/>
  <bookViews>
    <workbookView xWindow="-120" yWindow="-120" windowWidth="29040" windowHeight="15720" tabRatio="881" xr2:uid="{00000000-000D-0000-FFFF-FFFF00000000}"/>
  </bookViews>
  <sheets>
    <sheet name="Plantilla Presupuesto (2025-03)" sheetId="30" r:id="rId1"/>
    <sheet name="Firmas" sheetId="31" state="hidden" r:id="rId2"/>
  </sheets>
  <definedNames>
    <definedName name="_xlnm.Print_Area" localSheetId="0">'Plantilla Presupuesto (2025-03)'!$A$1:$C$117</definedName>
    <definedName name="_xlnm.Print_Titles" localSheetId="0">'Plantilla Presupuesto (2025-03)'!$12:$12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8" i="30" l="1"/>
  <c r="C20" i="30" l="1"/>
  <c r="C14" i="30"/>
  <c r="C56" i="30"/>
  <c r="C30" i="30"/>
  <c r="C87" i="30"/>
  <c r="B87" i="30"/>
  <c r="C84" i="30"/>
  <c r="B84" i="30"/>
  <c r="C81" i="30"/>
  <c r="C80" i="30" s="1"/>
  <c r="C89" i="30" s="1"/>
  <c r="B81" i="30"/>
  <c r="B80" i="30" s="1"/>
  <c r="B89" i="30" s="1"/>
  <c r="C74" i="30"/>
  <c r="B74" i="30"/>
  <c r="C71" i="30"/>
  <c r="B71" i="30"/>
  <c r="C66" i="30"/>
  <c r="B66" i="30"/>
  <c r="C48" i="30"/>
  <c r="B48" i="30"/>
  <c r="C40" i="30"/>
  <c r="B40" i="30"/>
  <c r="B91" i="30" l="1"/>
  <c r="C13" i="30"/>
  <c r="C78" i="30" s="1"/>
  <c r="C91" i="30" s="1"/>
</calcChain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<sst xmlns="http://schemas.openxmlformats.org/spreadsheetml/2006/main" count="102" uniqueCount="102">
  <si>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</si>
  <si>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</si>
  <si>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</si>
  <si>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</si>
  <si>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</si>
  <si>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</si>
  <si>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</si>
  <si>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</si>
  <si>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</si>
  <si>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</si>
  <si>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</si>
  <si>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</si>
  <si>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</si>
  <si>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</si>
  <si>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</si>
  <si>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</si>
  <si>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</si>
  <si>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</si>
  <si>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</si>
  <si>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</si>
  <si>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</si>
  <si>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</si>
  <si>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</si>
  <si>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</si>
  <si>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</si>
  <si>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</si>
  <si>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</si>
  <si>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</si>
  <si>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</si>
  <si>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</si>
  <si>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</si>
  <si>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</si>
  <si>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</si>
  <si>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</si>
  <si>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</si>
  <si>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</si>
  <si>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</si>
  <si>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</si>
  <si>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</si>
  <si>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</si>
  <si>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</si>
  <si>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</si>
  <si>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</si>
  <si>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</si>
  <si>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</si>
  <si>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</si>
  <si>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</si>
  <si>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</si>
  <si>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</si>
  <si>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</si>
  <si>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</si>
  <si>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</si>
  <si>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</si>
  <si>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</si>
  <si>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</si>
  <si>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</si>
  <si>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</si>
  <si>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</si>
  <si>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</si>
  <si>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</si>
  <si>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</si>
  <si>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</si>
  <si>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</si>
  <si>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</si>
  <si>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</si>
  <si>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</si>
  <si>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</si>
  <si>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</si>
  <si>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</si>
  <si>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</si>
  <si>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</si>
  <si>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</si>
  <si>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</si>
  <si>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</si>
  <si>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</si>
  <si>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</si>
  <si>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</si>
  <si>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</si>
  <si>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</si>
  <si>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</si>
  <si>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</si>
  <si>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</si>
  <si>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</si>
  <si>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</si>
  <si>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</si>
  <si>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</si>
  <si>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</si>
  <si>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</si>
  <si>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Fuente: Sistema de Información de la Gestión Financiera (SIGEF)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</si>
  <si>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Ley de Prespuesto General del Estado</t>
    </r>
  </si>
  <si>
    <r>
      <rPr>
        <b/>
        <sz val="11"/>
        <color theme="1"/>
        <rFont val="Calibri"/>
        <family val="2"/>
        <scheme val="minor"/>
      </rPr>
      <t xml:space="preserve">Presupuesto modificado: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</si>
  <si>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</si>
  <si>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Preparado por:</t>
  </si>
  <si>
    <t>Revisado por:</t>
  </si>
  <si>
    <t>Mirna Mabel Veras</t>
  </si>
  <si>
    <t>Encargada División Financiera</t>
  </si>
  <si>
    <t>Autorizado por:</t>
  </si>
  <si>
    <t>Gliseldi Corina Rodríguez</t>
  </si>
  <si>
    <t>Andalucía Contreras Rodríguez</t>
  </si>
  <si>
    <t>Analista Financiera</t>
  </si>
  <si>
    <t>Encargada Sección de Presupuesto (Interina)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</si>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</sst>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 applyAlignment="1">
      <alignment vertical="center" wrapText="1"/>
    </xf>
    <xf numFmtId="43" fontId="0" fillId="0" borderId="0" xfId="1" applyFont="1"/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1" fillId="3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/>
    <xf numFmtId="43" fontId="6" fillId="0" borderId="0" xfId="1" applyFont="1" applyAlignment="1">
      <alignment vertical="center" wrapText="1"/>
    </xf>
    <xf numFmtId="43" fontId="7" fillId="0" borderId="0" xfId="1" applyFont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3352650</xdr:colOff>
      <xdr:row>0</xdr:row>
      <xdr:rowOff>103908</xdr:rowOff>
    </xdr:from>
    <xdr:to>
      <xdr:col>0</xdr:col>
      <xdr:colOff>5257649</xdr:colOff>
      <xdr:row>7</xdr:row>
      <xdr:rowOff>92335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39BAF-4617-4F37-A3C1-03B8CA9D3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650" y="103908"/>
          <a:ext cx="1904999" cy="16856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97</xdr:row>
      <xdr:rowOff>181841</xdr:rowOff>
    </xdr:from>
    <xdr:to>
      <xdr:col>3</xdr:col>
      <xdr:colOff>66442</xdr:colOff>
      <xdr:row>112</xdr:row>
      <xdr:rowOff>164523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9FDA84-9FC0-A8A8-81DC-6D9022604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0097750"/>
          <a:ext cx="8387828" cy="284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3E64-37FB-46C2-ADD3-FB33BA1F05D2}">
  <sheetPr>
    <tabColor theme="8" tint="-0.499984740745262"/>
    <pageSetUpPr fitToPage="1"/>
  </sheetPr>
  <dimension ref="A1:E97"/>
  <sheetViews>
    <sheetView showGridLines="0" tabSelected="1" topLeftCell="A33" zoomScale="110" zoomScaleNormal="110" workbookViewId="0">
      <selection activeCell="B58" sqref="B58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7" bestFit="1" customWidth="1"/>
    <col min="4" max="4" width="11.5703125" bestFit="1" customWidth="1"/>
  </cols>
  <sheetData>
    <row r="1" spans="1:5" ht="18.75" x14ac:dyDescent="0.3">
      <c r="A1" s="26"/>
      <c r="B1" s="26"/>
      <c r="C1" s="26"/>
      <c r="E1" s="6" t="s">
        <v>39</v>
      </c>
    </row>
    <row r="2" spans="1:5" ht="18.75" x14ac:dyDescent="0.25">
      <c r="A2" s="26"/>
      <c r="B2" s="26"/>
      <c r="C2" s="26"/>
      <c r="E2" s="9" t="s">
        <v>85</v>
      </c>
    </row>
    <row r="3" spans="1:5" ht="18.75" x14ac:dyDescent="0.25">
      <c r="A3" s="17"/>
      <c r="B3" s="17"/>
      <c r="C3" s="17"/>
      <c r="E3" s="9" t="s">
        <v>86</v>
      </c>
    </row>
    <row r="4" spans="1:5" ht="18.75" x14ac:dyDescent="0.3">
      <c r="A4" s="17"/>
      <c r="B4" s="17"/>
      <c r="C4" s="17"/>
      <c r="E4" s="6" t="s">
        <v>82</v>
      </c>
    </row>
    <row r="5" spans="1:5" ht="18.75" x14ac:dyDescent="0.25">
      <c r="A5" s="17"/>
      <c r="B5" s="17"/>
      <c r="C5" s="17"/>
      <c r="E5" s="9" t="s">
        <v>83</v>
      </c>
    </row>
    <row r="6" spans="1:5" ht="18.75" x14ac:dyDescent="0.25">
      <c r="A6" s="17"/>
      <c r="B6" s="17"/>
      <c r="C6" s="17"/>
      <c r="E6" s="9" t="s">
        <v>84</v>
      </c>
    </row>
    <row r="7" spans="1:5" ht="18.75" x14ac:dyDescent="0.25">
      <c r="A7" s="17"/>
      <c r="B7" s="17"/>
      <c r="C7" s="17"/>
      <c r="E7" s="9"/>
    </row>
    <row r="8" spans="1:5" ht="18.75" x14ac:dyDescent="0.25">
      <c r="A8" s="26" t="s">
        <v>101</v>
      </c>
      <c r="B8" s="26"/>
      <c r="C8" s="26"/>
    </row>
    <row r="9" spans="1:5" ht="15.75" x14ac:dyDescent="0.25">
      <c r="A9" s="27" t="s">
        <v>87</v>
      </c>
      <c r="B9" s="27"/>
      <c r="C9" s="27"/>
    </row>
    <row r="10" spans="1:5" x14ac:dyDescent="0.25">
      <c r="A10" s="25" t="s">
        <v>36</v>
      </c>
      <c r="B10" s="25"/>
      <c r="C10" s="25"/>
    </row>
    <row r="12" spans="1:5" ht="31.5" x14ac:dyDescent="0.25">
      <c r="A12" s="18" t="s">
        <v>0</v>
      </c>
      <c r="B12" s="19" t="s">
        <v>37</v>
      </c>
      <c r="C12" s="19" t="s">
        <v>38</v>
      </c>
    </row>
    <row r="13" spans="1:5" x14ac:dyDescent="0.25">
      <c r="A13" s="1" t="s">
        <v>1</v>
      </c>
      <c r="B13" s="10">
        <v>140378494</v>
      </c>
      <c r="C13" s="10">
        <f>C14+C20+C30+C40+C48+C56+C66+C71+C74</f>
        <v>0</v>
      </c>
    </row>
    <row r="14" spans="1:5" x14ac:dyDescent="0.25">
      <c r="A14" s="2" t="s">
        <v>2</v>
      </c>
      <c r="B14" s="11">
        <v>85756229</v>
      </c>
      <c r="C14" s="11">
        <f>SUM(C15:C19)</f>
        <v>0</v>
      </c>
    </row>
    <row r="15" spans="1:5" x14ac:dyDescent="0.25">
      <c r="A15" s="5" t="s">
        <v>3</v>
      </c>
      <c r="B15" s="12">
        <v>66050733</v>
      </c>
      <c r="C15" s="12">
        <v>0</v>
      </c>
    </row>
    <row r="16" spans="1:5" x14ac:dyDescent="0.25">
      <c r="A16" s="5" t="s">
        <v>4</v>
      </c>
      <c r="B16" s="12">
        <v>10723000</v>
      </c>
      <c r="C16" s="12">
        <v>0</v>
      </c>
    </row>
    <row r="17" spans="1:3" x14ac:dyDescent="0.25">
      <c r="A17" s="5" t="s">
        <v>40</v>
      </c>
      <c r="B17" s="12">
        <v>0</v>
      </c>
      <c r="C17" s="12">
        <v>0</v>
      </c>
    </row>
    <row r="18" spans="1:3" x14ac:dyDescent="0.25">
      <c r="A18" s="5" t="s">
        <v>5</v>
      </c>
      <c r="B18" s="12">
        <v>0</v>
      </c>
      <c r="C18" s="12">
        <v>0</v>
      </c>
    </row>
    <row r="19" spans="1:3" x14ac:dyDescent="0.25">
      <c r="A19" s="5" t="s">
        <v>6</v>
      </c>
      <c r="B19" s="12">
        <v>8982496</v>
      </c>
      <c r="C19" s="12">
        <v>0</v>
      </c>
    </row>
    <row r="20" spans="1:3" x14ac:dyDescent="0.25">
      <c r="A20" s="2" t="s">
        <v>7</v>
      </c>
      <c r="B20" s="24">
        <v>46566827.600000001</v>
      </c>
      <c r="C20" s="24">
        <f>SUM(C21:C29)</f>
        <v>0</v>
      </c>
    </row>
    <row r="21" spans="1:3" x14ac:dyDescent="0.25">
      <c r="A21" s="5" t="s">
        <v>8</v>
      </c>
      <c r="B21" s="23">
        <v>3756000</v>
      </c>
      <c r="C21" s="23">
        <v>0</v>
      </c>
    </row>
    <row r="22" spans="1:3" x14ac:dyDescent="0.25">
      <c r="A22" s="5" t="s">
        <v>9</v>
      </c>
      <c r="B22" s="23">
        <v>0</v>
      </c>
      <c r="C22" s="23">
        <v>0</v>
      </c>
    </row>
    <row r="23" spans="1:3" x14ac:dyDescent="0.25">
      <c r="A23" s="5" t="s">
        <v>10</v>
      </c>
      <c r="B23" s="23">
        <v>2014908</v>
      </c>
      <c r="C23" s="23">
        <v>0</v>
      </c>
    </row>
    <row r="24" spans="1:3" ht="18" customHeight="1" x14ac:dyDescent="0.25">
      <c r="A24" s="5" t="s">
        <v>11</v>
      </c>
      <c r="B24" s="23">
        <v>600000</v>
      </c>
      <c r="C24" s="23">
        <v>0</v>
      </c>
    </row>
    <row r="25" spans="1:3" x14ac:dyDescent="0.25">
      <c r="A25" s="5" t="s">
        <v>12</v>
      </c>
      <c r="B25" s="23">
        <v>13700000</v>
      </c>
      <c r="C25" s="23">
        <v>0</v>
      </c>
    </row>
    <row r="26" spans="1:3" x14ac:dyDescent="0.25">
      <c r="A26" s="5" t="s">
        <v>13</v>
      </c>
      <c r="B26" s="23">
        <v>5359736</v>
      </c>
      <c r="C26" s="23">
        <v>0</v>
      </c>
    </row>
    <row r="27" spans="1:3" x14ac:dyDescent="0.25">
      <c r="A27" s="5" t="s">
        <v>14</v>
      </c>
      <c r="B27" s="23">
        <v>696000</v>
      </c>
      <c r="C27" s="23">
        <v>0</v>
      </c>
    </row>
    <row r="28" spans="1:3" x14ac:dyDescent="0.25">
      <c r="A28" s="5" t="s">
        <v>15</v>
      </c>
      <c r="B28" s="23">
        <v>13288183.6</v>
      </c>
      <c r="C28" s="23">
        <v>0</v>
      </c>
    </row>
    <row r="29" spans="1:3" x14ac:dyDescent="0.25">
      <c r="A29" s="5" t="s">
        <v>41</v>
      </c>
      <c r="B29" s="23">
        <v>6852000</v>
      </c>
      <c r="C29" s="23">
        <v>0</v>
      </c>
    </row>
    <row r="30" spans="1:3" x14ac:dyDescent="0.25">
      <c r="A30" s="2" t="s">
        <v>16</v>
      </c>
      <c r="B30" s="24">
        <v>7024818.4000000004</v>
      </c>
      <c r="C30" s="24">
        <f>SUM(C31:C39)</f>
        <v>0</v>
      </c>
    </row>
    <row r="31" spans="1:3" x14ac:dyDescent="0.25">
      <c r="A31" s="5" t="s">
        <v>17</v>
      </c>
      <c r="B31" s="23">
        <v>180000</v>
      </c>
      <c r="C31" s="23">
        <v>0</v>
      </c>
    </row>
    <row r="32" spans="1:3" x14ac:dyDescent="0.25">
      <c r="A32" s="5" t="s">
        <v>18</v>
      </c>
      <c r="B32" s="23">
        <v>250800</v>
      </c>
      <c r="C32" s="23">
        <v>0</v>
      </c>
    </row>
    <row r="33" spans="1:3" x14ac:dyDescent="0.25">
      <c r="A33" s="5" t="s">
        <v>19</v>
      </c>
      <c r="B33" s="23">
        <v>485200</v>
      </c>
      <c r="C33" s="23">
        <v>0</v>
      </c>
    </row>
    <row r="34" spans="1:3" x14ac:dyDescent="0.25">
      <c r="A34" s="5" t="s">
        <v>20</v>
      </c>
      <c r="B34" s="23">
        <v>0</v>
      </c>
      <c r="C34" s="23">
        <v>0</v>
      </c>
    </row>
    <row r="35" spans="1:3" x14ac:dyDescent="0.25">
      <c r="A35" s="5" t="s">
        <v>21</v>
      </c>
      <c r="B35" s="23">
        <v>30000</v>
      </c>
      <c r="C35" s="23">
        <v>0</v>
      </c>
    </row>
    <row r="36" spans="1:3" x14ac:dyDescent="0.25">
      <c r="A36" s="5" t="s">
        <v>22</v>
      </c>
      <c r="B36" s="23">
        <v>0</v>
      </c>
      <c r="C36" s="23">
        <v>0</v>
      </c>
    </row>
    <row r="37" spans="1:3" x14ac:dyDescent="0.25">
      <c r="A37" s="5" t="s">
        <v>23</v>
      </c>
      <c r="B37" s="23">
        <v>4250000</v>
      </c>
      <c r="C37" s="23">
        <v>0</v>
      </c>
    </row>
    <row r="38" spans="1:3" x14ac:dyDescent="0.25">
      <c r="A38" s="5" t="s">
        <v>42</v>
      </c>
      <c r="B38" s="23">
        <v>0</v>
      </c>
      <c r="C38" s="23">
        <v>0</v>
      </c>
    </row>
    <row r="39" spans="1:3" x14ac:dyDescent="0.25">
      <c r="A39" s="5" t="s">
        <v>24</v>
      </c>
      <c r="B39" s="23">
        <v>1828818.4</v>
      </c>
      <c r="C39" s="23">
        <v>0</v>
      </c>
    </row>
    <row r="40" spans="1:3" x14ac:dyDescent="0.25">
      <c r="A40" s="2" t="s">
        <v>25</v>
      </c>
      <c r="B40" s="24">
        <f>SUM(B41:B47)</f>
        <v>0</v>
      </c>
      <c r="C40" s="24">
        <f>SUM(C41:C47)</f>
        <v>0</v>
      </c>
    </row>
    <row r="41" spans="1:3" x14ac:dyDescent="0.25">
      <c r="A41" s="5" t="s">
        <v>26</v>
      </c>
      <c r="B41" s="23">
        <v>0</v>
      </c>
      <c r="C41" s="23">
        <v>0</v>
      </c>
    </row>
    <row r="42" spans="1:3" x14ac:dyDescent="0.25">
      <c r="A42" s="5" t="s">
        <v>43</v>
      </c>
      <c r="B42" s="23">
        <v>0</v>
      </c>
      <c r="C42" s="23">
        <v>0</v>
      </c>
    </row>
    <row r="43" spans="1:3" x14ac:dyDescent="0.25">
      <c r="A43" s="5" t="s">
        <v>44</v>
      </c>
      <c r="B43" s="23">
        <v>0</v>
      </c>
      <c r="C43" s="23">
        <v>0</v>
      </c>
    </row>
    <row r="44" spans="1:3" x14ac:dyDescent="0.25">
      <c r="A44" s="5" t="s">
        <v>45</v>
      </c>
      <c r="B44" s="23">
        <v>0</v>
      </c>
      <c r="C44" s="23">
        <v>0</v>
      </c>
    </row>
    <row r="45" spans="1:3" x14ac:dyDescent="0.25">
      <c r="A45" s="5" t="s">
        <v>46</v>
      </c>
      <c r="B45" s="23">
        <v>0</v>
      </c>
      <c r="C45" s="23">
        <v>0</v>
      </c>
    </row>
    <row r="46" spans="1:3" x14ac:dyDescent="0.25">
      <c r="A46" s="5" t="s">
        <v>27</v>
      </c>
      <c r="B46" s="23">
        <v>0</v>
      </c>
      <c r="C46" s="23">
        <v>0</v>
      </c>
    </row>
    <row r="47" spans="1:3" x14ac:dyDescent="0.25">
      <c r="A47" s="5" t="s">
        <v>47</v>
      </c>
      <c r="B47" s="23">
        <v>0</v>
      </c>
      <c r="C47" s="23">
        <v>0</v>
      </c>
    </row>
    <row r="48" spans="1:3" x14ac:dyDescent="0.25">
      <c r="A48" s="2" t="s">
        <v>48</v>
      </c>
      <c r="B48" s="24">
        <f>SUM(B49:B55)</f>
        <v>0</v>
      </c>
      <c r="C48" s="24">
        <f>SUM(C49:C55)</f>
        <v>0</v>
      </c>
    </row>
    <row r="49" spans="1:3" x14ac:dyDescent="0.25">
      <c r="A49" s="5" t="s">
        <v>49</v>
      </c>
      <c r="B49" s="23">
        <v>0</v>
      </c>
      <c r="C49" s="23">
        <v>0</v>
      </c>
    </row>
    <row r="50" spans="1:3" x14ac:dyDescent="0.25">
      <c r="A50" s="5" t="s">
        <v>50</v>
      </c>
      <c r="B50" s="23">
        <v>0</v>
      </c>
      <c r="C50" s="23">
        <v>0</v>
      </c>
    </row>
    <row r="51" spans="1:3" x14ac:dyDescent="0.25">
      <c r="A51" s="5" t="s">
        <v>51</v>
      </c>
      <c r="B51" s="23">
        <v>0</v>
      </c>
      <c r="C51" s="23">
        <v>0</v>
      </c>
    </row>
    <row r="52" spans="1:3" x14ac:dyDescent="0.25">
      <c r="A52" s="5" t="s">
        <v>52</v>
      </c>
      <c r="B52" s="23">
        <v>0</v>
      </c>
      <c r="C52" s="23">
        <v>0</v>
      </c>
    </row>
    <row r="53" spans="1:3" x14ac:dyDescent="0.25">
      <c r="A53" s="5" t="s">
        <v>53</v>
      </c>
      <c r="B53" s="23">
        <v>0</v>
      </c>
      <c r="C53" s="23">
        <v>0</v>
      </c>
    </row>
    <row r="54" spans="1:3" x14ac:dyDescent="0.25">
      <c r="A54" s="5" t="s">
        <v>54</v>
      </c>
      <c r="B54" s="23">
        <v>0</v>
      </c>
      <c r="C54" s="23">
        <v>0</v>
      </c>
    </row>
    <row r="55" spans="1:3" x14ac:dyDescent="0.25">
      <c r="A55" s="5" t="s">
        <v>55</v>
      </c>
      <c r="B55" s="23">
        <v>0</v>
      </c>
      <c r="C55" s="23">
        <v>0</v>
      </c>
    </row>
    <row r="56" spans="1:3" x14ac:dyDescent="0.25">
      <c r="A56" s="2" t="s">
        <v>28</v>
      </c>
      <c r="B56" s="24">
        <v>1030619</v>
      </c>
      <c r="C56" s="24">
        <f>SUM(C57:C65)</f>
        <v>0</v>
      </c>
    </row>
    <row r="57" spans="1:3" x14ac:dyDescent="0.25">
      <c r="A57" s="5" t="s">
        <v>29</v>
      </c>
      <c r="B57" s="23">
        <v>1030619</v>
      </c>
      <c r="C57" s="23">
        <v>0</v>
      </c>
    </row>
    <row r="58" spans="1:3" x14ac:dyDescent="0.25">
      <c r="A58" s="5" t="s">
        <v>30</v>
      </c>
      <c r="B58" s="23">
        <v>0</v>
      </c>
      <c r="C58" s="23">
        <v>0</v>
      </c>
    </row>
    <row r="59" spans="1:3" x14ac:dyDescent="0.25">
      <c r="A59" s="5" t="s">
        <v>31</v>
      </c>
      <c r="B59" s="23">
        <v>0</v>
      </c>
      <c r="C59" s="23">
        <v>0</v>
      </c>
    </row>
    <row r="60" spans="1:3" x14ac:dyDescent="0.25">
      <c r="A60" s="5" t="s">
        <v>32</v>
      </c>
      <c r="B60" s="23">
        <v>0</v>
      </c>
      <c r="C60" s="23">
        <v>0</v>
      </c>
    </row>
    <row r="61" spans="1:3" x14ac:dyDescent="0.25">
      <c r="A61" s="5" t="s">
        <v>33</v>
      </c>
      <c r="B61" s="23">
        <v>0</v>
      </c>
      <c r="C61" s="23">
        <v>0</v>
      </c>
    </row>
    <row r="62" spans="1:3" x14ac:dyDescent="0.25">
      <c r="A62" s="5" t="s">
        <v>56</v>
      </c>
      <c r="B62" s="23">
        <v>0</v>
      </c>
      <c r="C62" s="23">
        <v>0</v>
      </c>
    </row>
    <row r="63" spans="1:3" x14ac:dyDescent="0.25">
      <c r="A63" s="5" t="s">
        <v>57</v>
      </c>
      <c r="B63" s="23">
        <v>0</v>
      </c>
      <c r="C63" s="23">
        <v>0</v>
      </c>
    </row>
    <row r="64" spans="1:3" x14ac:dyDescent="0.25">
      <c r="A64" s="5" t="s">
        <v>34</v>
      </c>
      <c r="B64" s="23">
        <v>0</v>
      </c>
      <c r="C64" s="23">
        <v>0</v>
      </c>
    </row>
    <row r="65" spans="1:3" x14ac:dyDescent="0.25">
      <c r="A65" s="5" t="s">
        <v>58</v>
      </c>
      <c r="B65" s="23">
        <v>0</v>
      </c>
      <c r="C65" s="23">
        <v>0</v>
      </c>
    </row>
    <row r="66" spans="1:3" x14ac:dyDescent="0.25">
      <c r="A66" s="2" t="s">
        <v>59</v>
      </c>
      <c r="B66" s="11">
        <f>SUM(B67:B70)</f>
        <v>0</v>
      </c>
      <c r="C66" s="11">
        <f>SUM(C67:C70)</f>
        <v>0</v>
      </c>
    </row>
    <row r="67" spans="1:3" x14ac:dyDescent="0.25">
      <c r="A67" s="5" t="s">
        <v>60</v>
      </c>
      <c r="B67" s="12">
        <v>0</v>
      </c>
      <c r="C67" s="12">
        <v>0</v>
      </c>
    </row>
    <row r="68" spans="1:3" x14ac:dyDescent="0.25">
      <c r="A68" s="5" t="s">
        <v>61</v>
      </c>
      <c r="B68" s="12">
        <v>0</v>
      </c>
      <c r="C68" s="12"/>
    </row>
    <row r="69" spans="1:3" x14ac:dyDescent="0.25">
      <c r="A69" s="5" t="s">
        <v>62</v>
      </c>
      <c r="B69" s="12">
        <v>0</v>
      </c>
      <c r="C69" s="12">
        <v>0</v>
      </c>
    </row>
    <row r="70" spans="1:3" x14ac:dyDescent="0.25">
      <c r="A70" s="5" t="s">
        <v>63</v>
      </c>
      <c r="B70" s="12">
        <v>0</v>
      </c>
      <c r="C70" s="12">
        <v>0</v>
      </c>
    </row>
    <row r="71" spans="1:3" x14ac:dyDescent="0.25">
      <c r="A71" s="2" t="s">
        <v>64</v>
      </c>
      <c r="B71" s="11">
        <f>SUM(B72:B73)</f>
        <v>0</v>
      </c>
      <c r="C71" s="11">
        <f>SUM(C72:C73)</f>
        <v>0</v>
      </c>
    </row>
    <row r="72" spans="1:3" x14ac:dyDescent="0.25">
      <c r="A72" s="5" t="s">
        <v>65</v>
      </c>
      <c r="B72" s="12">
        <v>0</v>
      </c>
      <c r="C72" s="12">
        <v>0</v>
      </c>
    </row>
    <row r="73" spans="1:3" x14ac:dyDescent="0.25">
      <c r="A73" s="5" t="s">
        <v>66</v>
      </c>
      <c r="B73" s="12">
        <v>0</v>
      </c>
      <c r="C73" s="12">
        <v>0</v>
      </c>
    </row>
    <row r="74" spans="1:3" x14ac:dyDescent="0.25">
      <c r="A74" s="2" t="s">
        <v>67</v>
      </c>
      <c r="B74" s="11">
        <f>SUM(B75:B77)</f>
        <v>0</v>
      </c>
      <c r="C74" s="11">
        <f>SUM(C75:C77)</f>
        <v>0</v>
      </c>
    </row>
    <row r="75" spans="1:3" x14ac:dyDescent="0.25">
      <c r="A75" s="5" t="s">
        <v>68</v>
      </c>
      <c r="B75" s="12">
        <v>0</v>
      </c>
      <c r="C75" s="12">
        <v>0</v>
      </c>
    </row>
    <row r="76" spans="1:3" x14ac:dyDescent="0.25">
      <c r="A76" s="5" t="s">
        <v>69</v>
      </c>
      <c r="B76" s="12">
        <v>0</v>
      </c>
      <c r="C76" s="12">
        <v>0</v>
      </c>
    </row>
    <row r="77" spans="1:3" x14ac:dyDescent="0.25">
      <c r="A77" s="5" t="s">
        <v>70</v>
      </c>
      <c r="B77" s="12">
        <v>0</v>
      </c>
      <c r="C77" s="12">
        <v>0</v>
      </c>
    </row>
    <row r="78" spans="1:3" x14ac:dyDescent="0.25">
      <c r="A78" s="7" t="s">
        <v>35</v>
      </c>
      <c r="B78" s="14">
        <f>B13</f>
        <v>140378494</v>
      </c>
      <c r="C78" s="14">
        <f>C13</f>
        <v>0</v>
      </c>
    </row>
    <row r="79" spans="1:3" x14ac:dyDescent="0.25">
      <c r="A79" s="3"/>
      <c r="B79" s="4"/>
      <c r="C79" s="4"/>
    </row>
    <row r="80" spans="1:3" x14ac:dyDescent="0.25">
      <c r="A80" s="1" t="s">
        <v>71</v>
      </c>
      <c r="B80" s="15">
        <f>B81+B84+B87</f>
        <v>0</v>
      </c>
      <c r="C80" s="15">
        <f>C81+C84+C87</f>
        <v>0</v>
      </c>
    </row>
    <row r="81" spans="1:3" x14ac:dyDescent="0.25">
      <c r="A81" s="2" t="s">
        <v>72</v>
      </c>
      <c r="B81" s="11">
        <f>SUM(B82:B83)</f>
        <v>0</v>
      </c>
      <c r="C81" s="11">
        <f>SUM(C82:C83)</f>
        <v>0</v>
      </c>
    </row>
    <row r="82" spans="1:3" x14ac:dyDescent="0.25">
      <c r="A82" s="5" t="s">
        <v>73</v>
      </c>
      <c r="B82" s="12">
        <v>0</v>
      </c>
      <c r="C82" s="12">
        <v>0</v>
      </c>
    </row>
    <row r="83" spans="1:3" x14ac:dyDescent="0.25">
      <c r="A83" s="5" t="s">
        <v>74</v>
      </c>
      <c r="B83" s="12">
        <v>0</v>
      </c>
      <c r="C83" s="12">
        <v>0</v>
      </c>
    </row>
    <row r="84" spans="1:3" x14ac:dyDescent="0.25">
      <c r="A84" s="2" t="s">
        <v>75</v>
      </c>
      <c r="B84" s="11">
        <f>SUM(B85:B86)</f>
        <v>0</v>
      </c>
      <c r="C84" s="11">
        <f>SUM(C85:C86)</f>
        <v>0</v>
      </c>
    </row>
    <row r="85" spans="1:3" x14ac:dyDescent="0.25">
      <c r="A85" s="5" t="s">
        <v>76</v>
      </c>
      <c r="B85" s="12">
        <v>0</v>
      </c>
      <c r="C85" s="12">
        <v>0</v>
      </c>
    </row>
    <row r="86" spans="1:3" x14ac:dyDescent="0.25">
      <c r="A86" s="5" t="s">
        <v>77</v>
      </c>
      <c r="B86" s="12">
        <v>0</v>
      </c>
      <c r="C86" s="12">
        <v>0</v>
      </c>
    </row>
    <row r="87" spans="1:3" x14ac:dyDescent="0.25">
      <c r="A87" s="2" t="s">
        <v>78</v>
      </c>
      <c r="B87" s="11">
        <f>SUM(B88)</f>
        <v>0</v>
      </c>
      <c r="C87" s="11">
        <f>SUM(C88)</f>
        <v>0</v>
      </c>
    </row>
    <row r="88" spans="1:3" x14ac:dyDescent="0.25">
      <c r="A88" s="5" t="s">
        <v>79</v>
      </c>
      <c r="B88" s="12">
        <v>0</v>
      </c>
      <c r="C88" s="12">
        <v>0</v>
      </c>
    </row>
    <row r="89" spans="1:3" x14ac:dyDescent="0.25">
      <c r="A89" s="7" t="s">
        <v>80</v>
      </c>
      <c r="B89" s="14">
        <f>B80</f>
        <v>0</v>
      </c>
      <c r="C89" s="14">
        <f>C80</f>
        <v>0</v>
      </c>
    </row>
    <row r="90" spans="1:3" x14ac:dyDescent="0.25">
      <c r="B90" s="13"/>
      <c r="C90" s="13"/>
    </row>
    <row r="91" spans="1:3" ht="15.75" x14ac:dyDescent="0.25">
      <c r="A91" s="8" t="s">
        <v>81</v>
      </c>
      <c r="B91" s="16">
        <f>B78+B89</f>
        <v>140378494</v>
      </c>
      <c r="C91" s="16">
        <f>C78+C89</f>
        <v>0</v>
      </c>
    </row>
    <row r="92" spans="1:3" x14ac:dyDescent="0.25">
      <c r="A92" s="20" t="s">
        <v>88</v>
      </c>
    </row>
    <row r="93" spans="1:3" x14ac:dyDescent="0.25">
      <c r="A93" s="20" t="s">
        <v>89</v>
      </c>
    </row>
    <row r="94" spans="1:3" ht="30" customHeight="1" x14ac:dyDescent="0.25">
      <c r="A94" s="21" t="s">
        <v>90</v>
      </c>
    </row>
    <row r="95" spans="1:3" ht="60" customHeight="1" x14ac:dyDescent="0.25">
      <c r="A95" s="21" t="s">
        <v>91</v>
      </c>
    </row>
    <row r="96" spans="1:3" x14ac:dyDescent="0.25">
      <c r="A96" s="25"/>
      <c r="B96" s="25"/>
      <c r="C96" s="25"/>
    </row>
    <row r="97" spans="1:3" x14ac:dyDescent="0.25">
      <c r="A97" s="25"/>
      <c r="B97" s="25"/>
      <c r="C97" s="25"/>
    </row>
  </sheetData>
  <mergeCells count="7">
    <mergeCell ref="A97:C97"/>
    <mergeCell ref="A1:C1"/>
    <mergeCell ref="A2:C2"/>
    <mergeCell ref="A8:C8"/>
    <mergeCell ref="A9:C9"/>
    <mergeCell ref="A10:C10"/>
    <mergeCell ref="A96:C96"/>
  </mergeCells>
  <printOptions horizontalCentered="1"/>
  <pageMargins left="0.23622047244094491" right="0.23622047244094491" top="0.31496062992125984" bottom="0.31496062992125984" header="0.31496062992125984" footer="0.31496062992125984"/>
  <pageSetup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A6025-D428-4BA2-970D-C9551BBD22B7}">
  <dimension ref="A3:L22"/>
  <sheetViews>
    <sheetView showGridLines="0" workbookViewId="0">
      <selection activeCell="A8" sqref="A8:D8"/>
    </sheetView>
  </sheetViews>
  <sheetFormatPr baseColWidth="10" defaultRowHeight="15" x14ac:dyDescent="0.25"/>
  <sheetData>
    <row r="3" spans="1:12" s="22" customFormat="1" ht="15.75" x14ac:dyDescent="0.25">
      <c r="A3" s="28" t="s">
        <v>92</v>
      </c>
      <c r="B3" s="28"/>
      <c r="C3" s="28"/>
      <c r="D3" s="28"/>
      <c r="I3" s="28" t="s">
        <v>93</v>
      </c>
      <c r="J3" s="28"/>
      <c r="K3" s="28"/>
      <c r="L3" s="28"/>
    </row>
    <row r="4" spans="1:12" s="22" customFormat="1" ht="15.75" x14ac:dyDescent="0.25">
      <c r="A4" s="28"/>
      <c r="B4" s="28"/>
      <c r="C4" s="28"/>
      <c r="D4" s="28"/>
      <c r="I4" s="28"/>
      <c r="J4" s="28"/>
      <c r="K4" s="28"/>
      <c r="L4" s="28"/>
    </row>
    <row r="5" spans="1:12" s="22" customFormat="1" ht="15.75" x14ac:dyDescent="0.25">
      <c r="A5" s="28"/>
      <c r="B5" s="28"/>
      <c r="C5" s="28"/>
      <c r="D5" s="28"/>
      <c r="I5" s="28"/>
      <c r="J5" s="28"/>
      <c r="K5" s="28"/>
      <c r="L5" s="28"/>
    </row>
    <row r="6" spans="1:12" s="22" customFormat="1" ht="15.75" x14ac:dyDescent="0.25">
      <c r="A6" s="28"/>
      <c r="B6" s="28"/>
      <c r="C6" s="28"/>
      <c r="D6" s="28"/>
      <c r="I6" s="28"/>
      <c r="J6" s="28"/>
      <c r="K6" s="28"/>
      <c r="L6" s="28"/>
    </row>
    <row r="7" spans="1:12" s="22" customFormat="1" ht="15.75" x14ac:dyDescent="0.25">
      <c r="A7" s="28"/>
      <c r="B7" s="28"/>
      <c r="C7" s="28"/>
      <c r="D7" s="28"/>
      <c r="I7" s="28"/>
      <c r="J7" s="28"/>
      <c r="K7" s="28"/>
      <c r="L7" s="28"/>
    </row>
    <row r="8" spans="1:12" s="22" customFormat="1" ht="15.75" x14ac:dyDescent="0.25">
      <c r="A8" s="29" t="s">
        <v>98</v>
      </c>
      <c r="B8" s="29"/>
      <c r="C8" s="29"/>
      <c r="D8" s="29"/>
      <c r="I8" s="29" t="s">
        <v>97</v>
      </c>
      <c r="J8" s="29"/>
      <c r="K8" s="29"/>
      <c r="L8" s="29"/>
    </row>
    <row r="9" spans="1:12" s="22" customFormat="1" ht="15.75" x14ac:dyDescent="0.25">
      <c r="A9" s="28" t="s">
        <v>99</v>
      </c>
      <c r="B9" s="28"/>
      <c r="C9" s="28"/>
      <c r="D9" s="28"/>
      <c r="I9" s="28" t="s">
        <v>100</v>
      </c>
      <c r="J9" s="28"/>
      <c r="K9" s="28"/>
      <c r="L9" s="28"/>
    </row>
    <row r="10" spans="1:12" s="22" customFormat="1" ht="15.75" x14ac:dyDescent="0.25"/>
    <row r="11" spans="1:12" s="22" customFormat="1" ht="15.75" x14ac:dyDescent="0.25"/>
    <row r="12" spans="1:12" s="22" customFormat="1" ht="15.75" x14ac:dyDescent="0.25">
      <c r="E12" s="28" t="s">
        <v>96</v>
      </c>
      <c r="F12" s="28"/>
      <c r="G12" s="28"/>
      <c r="H12" s="28"/>
    </row>
    <row r="13" spans="1:12" s="22" customFormat="1" ht="15.75" x14ac:dyDescent="0.25">
      <c r="E13" s="28"/>
      <c r="F13" s="28"/>
      <c r="G13" s="28"/>
      <c r="H13" s="28"/>
    </row>
    <row r="14" spans="1:12" s="22" customFormat="1" ht="15.75" x14ac:dyDescent="0.25">
      <c r="E14" s="28"/>
      <c r="F14" s="28"/>
      <c r="G14" s="28"/>
      <c r="H14" s="28"/>
    </row>
    <row r="15" spans="1:12" s="22" customFormat="1" ht="15.75" x14ac:dyDescent="0.25">
      <c r="E15" s="28"/>
      <c r="F15" s="28"/>
      <c r="G15" s="28"/>
      <c r="H15" s="28"/>
    </row>
    <row r="16" spans="1:12" s="22" customFormat="1" ht="15.75" x14ac:dyDescent="0.25">
      <c r="E16" s="28"/>
      <c r="F16" s="28"/>
      <c r="G16" s="28"/>
      <c r="H16" s="28"/>
    </row>
    <row r="17" spans="5:8" s="22" customFormat="1" ht="15.75" x14ac:dyDescent="0.25">
      <c r="E17" s="29" t="s">
        <v>94</v>
      </c>
      <c r="F17" s="29"/>
      <c r="G17" s="29"/>
      <c r="H17" s="29"/>
    </row>
    <row r="18" spans="5:8" s="22" customFormat="1" ht="15.75" x14ac:dyDescent="0.25">
      <c r="E18" s="28" t="s">
        <v>95</v>
      </c>
      <c r="F18" s="28"/>
      <c r="G18" s="28"/>
      <c r="H18" s="28"/>
    </row>
    <row r="19" spans="5:8" s="22" customFormat="1" ht="15.75" x14ac:dyDescent="0.25"/>
    <row r="20" spans="5:8" s="22" customFormat="1" ht="15.75" x14ac:dyDescent="0.25"/>
    <row r="21" spans="5:8" s="22" customFormat="1" ht="15.75" x14ac:dyDescent="0.25"/>
    <row r="22" spans="5:8" s="22" customFormat="1" ht="15.75" x14ac:dyDescent="0.25"/>
  </sheetData>
  <mergeCells count="21">
    <mergeCell ref="A9:D9"/>
    <mergeCell ref="I3:L3"/>
    <mergeCell ref="I4:L4"/>
    <mergeCell ref="I5:L5"/>
    <mergeCell ref="I6:L6"/>
    <mergeCell ref="I7:L7"/>
    <mergeCell ref="I8:L8"/>
    <mergeCell ref="I9:L9"/>
    <mergeCell ref="A3:D3"/>
    <mergeCell ref="A4:D4"/>
    <mergeCell ref="A5:D5"/>
    <mergeCell ref="A6:D6"/>
    <mergeCell ref="A7:D7"/>
    <mergeCell ref="A8:D8"/>
    <mergeCell ref="E18:H18"/>
    <mergeCell ref="E12:H12"/>
    <mergeCell ref="E13:H13"/>
    <mergeCell ref="E14:H14"/>
    <mergeCell ref="E15:H15"/>
    <mergeCell ref="E16:H16"/>
    <mergeCell ref="E17:H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CF19B9-6B89-418B-BF05-063CDC6AF717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d04cea9-71fa-4335-8898-8833239d808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(2025-03)</vt:lpstr>
      <vt:lpstr>Firmas</vt:lpstr>
      <vt:lpstr>'Plantilla Presupuesto (2025-03)'!Área_de_impresión</vt:lpstr>
      <vt:lpstr>'Plantilla Presupuesto (2025-03)'!Títulos_a_imprimir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Andalucia Contreras</cp:lastModifiedBy>
  <cp:lastPrinted>2025-01-28T18:11:25Z</cp:lastPrinted>
  <dcterms:created xsi:type="dcterms:W3CDTF">2018-04-17T18:57:16Z</dcterms:created>
  <dcterms:modified xsi:type="dcterms:W3CDTF">2025-04-08T18:31:21Z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