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.rosado\Desktop\Relacion de Compras y Contrataciones\2023\"/>
    </mc:Choice>
  </mc:AlternateContent>
  <xr:revisionPtr revIDLastSave="0" documentId="13_ncr:1_{4817FB9D-0377-4819-8DC1-07080AA3B51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  <sheet name="Hoja2" sheetId="2" r:id="rId2"/>
    <sheet name="Hoja3" sheetId="3" r:id="rId3"/>
  </sheets>
  <definedNames>
    <definedName name="_xlnm.Print_Area" localSheetId="0">Hoja1!$B$1:$F$22</definedName>
    <definedName name="incBuyerDossierDetaillnkRequestName" localSheetId="0">Hoja1!#REF!</definedName>
    <definedName name="incBuyerDossierDetaillnkRequestReference" localSheetId="0">Hoja1!#REF!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4" i="1" l="1"/>
  <c r="I9" i="2"/>
  <c r="I8" i="2"/>
  <c r="I10" i="2" s="1"/>
</calcChain>
</file>

<file path=xl/sharedStrings.xml><?xml version="1.0" encoding="utf-8"?>
<sst xmlns="http://schemas.openxmlformats.org/spreadsheetml/2006/main" count="55" uniqueCount="50">
  <si>
    <t>Código del Proceso</t>
  </si>
  <si>
    <t>Fecha del Proceso</t>
  </si>
  <si>
    <t>Descripción de la Compra</t>
  </si>
  <si>
    <t>Adjudicatario</t>
  </si>
  <si>
    <t>Monto Adjudicado</t>
  </si>
  <si>
    <t xml:space="preserve">                            Aprobado por:</t>
  </si>
  <si>
    <t xml:space="preserve"> </t>
  </si>
  <si>
    <t xml:space="preserve">                Realizado por:</t>
  </si>
  <si>
    <t>80121704 - Servicios legales sobre contratos</t>
  </si>
  <si>
    <t>Notarizacion de contratos,ademdun entre el CNCCMDL y distintas personas o instituciones</t>
  </si>
  <si>
    <t>ud</t>
  </si>
  <si>
    <t>Código UNSPSC</t>
  </si>
  <si>
    <t>Cuenta presupuestaria</t>
  </si>
  <si>
    <t>Descripción</t>
  </si>
  <si>
    <t>Cantidad</t>
  </si>
  <si>
    <t>Unidad</t>
  </si>
  <si>
    <t>Precio unitario estimado</t>
  </si>
  <si>
    <t>Precio total estimado</t>
  </si>
  <si>
    <t>2.2.87.02</t>
  </si>
  <si>
    <t>Notarizacion,redaccion de actas de apertura, sobre a, sobre B, actas de adjucicacion procesos de comparacion de precios del año 2020</t>
  </si>
  <si>
    <t>Total</t>
  </si>
  <si>
    <t xml:space="preserve">                                                                                                             </t>
  </si>
  <si>
    <t xml:space="preserve">                                        Encargado de la Division Administrativa</t>
  </si>
  <si>
    <t xml:space="preserve">                              Rafael Aristy Flores</t>
  </si>
  <si>
    <t>Total: RD$</t>
  </si>
  <si>
    <t>Relación de Compras por debajo del umbral - Marzo 2023</t>
  </si>
  <si>
    <t>CNCCMDL-UC-CD-2023-0011</t>
  </si>
  <si>
    <t>1/3/2023 </t>
  </si>
  <si>
    <t>SERVICIO DE CATERING PARA LA VICEPRESIDENCIA EJECUTIVA CNCCMDL</t>
  </si>
  <si>
    <t>Angie Porcella Catering, SRL</t>
  </si>
  <si>
    <t>CNCCMDL-UC-CD-2023-0013</t>
  </si>
  <si>
    <t>DEDUCIBLE POR REPARACION MINIBUS NISSAN URVAN</t>
  </si>
  <si>
    <t>Centro Automotriz Burgos, SRL</t>
  </si>
  <si>
    <t>CNCCMDL-UC-CD-2023-0015</t>
  </si>
  <si>
    <t>MANTENIMIENTO Y REPARACIÓN AIRE ACONDICIONADO CHEVROLET TAHOE 2018</t>
  </si>
  <si>
    <t>Mejía Faña Auto Parts, SRL</t>
  </si>
  <si>
    <t>CNCCMDL-UC-CD-2023-0016</t>
  </si>
  <si>
    <t>ALOJAMIENTO EN CONSTANZA PARA EMPLEADOS DEL CNCCMDL EN ACOMPAñAMIENTO A LA MISION DE IDENTIFICACION JUNTO AL CLIMATE INVESTMENT FUNDS (CIF) Y EL PROGRAMA NATURE,PEOPLE AND CLIMATE (NPC).</t>
  </si>
  <si>
    <t>Alto Cerro Villas y Apartahotel, SRL</t>
  </si>
  <si>
    <t>CNCCMDL-UC-CD-2023-0014</t>
  </si>
  <si>
    <t>ADQUISICION TICKET DE LAVADO PARA VEHICULOS DEL CNCCMDL</t>
  </si>
  <si>
    <t>EN PROCESO</t>
  </si>
  <si>
    <t>ALMUERZO PARA REUNION DE COMISION INTEGRADA POR TECNICOS DE DIFERENTES INSTITUCIONES QUE FORMAN PARTE DEL CNCCMDL</t>
  </si>
  <si>
    <t>CNCCMDL-UC-CD-2023-0018</t>
  </si>
  <si>
    <t>Compañía Alimenticia Industrial Dominico Europea, SRL CAIDESA</t>
  </si>
  <si>
    <t>CNCCMDL-UC-CD-2023-0017</t>
  </si>
  <si>
    <t>ALMUERZO PARA REUNION DEL DESPACHO DE LA VICEPRESIDENCIA EJECUTIVA DEL CNCCMDL</t>
  </si>
  <si>
    <t>Proceso Cancelado</t>
  </si>
  <si>
    <t>Paola Torres</t>
  </si>
  <si>
    <t>Auxiliar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</si>
</sst>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Arial"/>
      <family val="2"/>
    </font>
    <font>
      <b/>
      <sz val="18"/>
      <color theme="1"/>
      <name val="Calibri"/>
      <family val="2"/>
      <scheme val="minor"/>
    </font>
    <font>
      <sz val="11"/>
      <color theme="1"/>
      <name val="Arial"/>
      <family val="2"/>
    </font>
    <font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14" fontId="6" fillId="3" borderId="2" xfId="0" applyNumberFormat="1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4" fontId="6" fillId="3" borderId="6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4" fontId="6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4" fontId="6" fillId="3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/>
    </xf>
    <xf numFmtId="4" fontId="6" fillId="3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right"/>
    </xf>
    <xf numFmtId="4" fontId="7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horizontal="left" wrapText="1"/>
    </xf>
    <xf numFmtId="0" fontId="0" fillId="4" borderId="0" xfId="0" applyFill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3" borderId="1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1257301</xdr:colOff>
      <xdr:row>0</xdr:row>
      <xdr:rowOff>0</xdr:rowOff>
    </xdr:from>
    <xdr:to>
      <xdr:col>4</xdr:col>
      <xdr:colOff>1495425</xdr:colOff>
      <xdr:row>0</xdr:row>
      <xdr:rowOff>2276475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D7978D9-8C55-4832-B248-96CC9342FDC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0326" y="0"/>
          <a:ext cx="6734174" cy="2276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F27"/>
  <sheetViews>
    <sheetView tabSelected="1" zoomScaleNormal="100" workbookViewId="0">
      <selection activeCell="I11" sqref="I11"/>
    </sheetView>
  </sheetViews>
  <sheetFormatPr baseColWidth="10" defaultRowHeight="15" x14ac:dyDescent="0.25"/>
  <cols>
    <col min="1" max="1" width="20.140625" customWidth="1"/>
    <col min="2" max="2" width="30.5703125" customWidth="1"/>
    <col min="3" max="3" width="14.7109375" customWidth="1"/>
    <col min="4" max="4" width="52.140625" customWidth="1"/>
    <col min="5" max="5" width="27" customWidth="1"/>
    <col min="6" max="7" width="20.85546875" customWidth="1"/>
  </cols>
  <sheetData>
    <row r="1" spans="2:6" ht="180.75" customHeight="1" x14ac:dyDescent="0.25">
      <c r="B1" s="31" t="s">
        <v>21</v>
      </c>
      <c r="C1" s="31"/>
      <c r="D1" s="31"/>
      <c r="E1" s="31"/>
      <c r="F1" s="31"/>
    </row>
    <row r="2" spans="2:6" ht="12.75" customHeight="1" x14ac:dyDescent="0.25">
      <c r="B2" s="2"/>
      <c r="C2" s="2"/>
      <c r="D2" s="2"/>
      <c r="E2" s="2"/>
      <c r="F2" s="2"/>
    </row>
    <row r="3" spans="2:6" ht="23.25" x14ac:dyDescent="0.35">
      <c r="B3" s="35" t="s">
        <v>25</v>
      </c>
      <c r="C3" s="35"/>
      <c r="D3" s="35"/>
      <c r="E3" s="35"/>
      <c r="F3" s="35"/>
    </row>
    <row r="4" spans="2:6" ht="18.75" x14ac:dyDescent="0.3">
      <c r="B4" s="4"/>
      <c r="C4" s="4"/>
      <c r="D4" s="4"/>
      <c r="E4" s="4"/>
      <c r="F4" s="4"/>
    </row>
    <row r="5" spans="2:6" ht="15.75" thickBot="1" x14ac:dyDescent="0.3">
      <c r="B5" s="1"/>
      <c r="C5" s="1"/>
      <c r="D5" s="1"/>
      <c r="E5" s="1"/>
      <c r="F5" s="1"/>
    </row>
    <row r="6" spans="2:6" ht="37.5" customHeight="1" thickBot="1" x14ac:dyDescent="0.3">
      <c r="B6" s="7" t="s">
        <v>0</v>
      </c>
      <c r="C6" s="8" t="s">
        <v>1</v>
      </c>
      <c r="D6" s="9" t="s">
        <v>2</v>
      </c>
      <c r="E6" s="9" t="s">
        <v>3</v>
      </c>
      <c r="F6" s="10" t="s">
        <v>4</v>
      </c>
    </row>
    <row r="7" spans="2:6" ht="30" customHeight="1" x14ac:dyDescent="0.25">
      <c r="B7" s="19" t="s">
        <v>26</v>
      </c>
      <c r="C7" s="16" t="s">
        <v>27</v>
      </c>
      <c r="D7" s="6" t="s">
        <v>28</v>
      </c>
      <c r="E7" s="17" t="s">
        <v>29</v>
      </c>
      <c r="F7" s="18">
        <v>9292.5</v>
      </c>
    </row>
    <row r="8" spans="2:6" ht="30" customHeight="1" x14ac:dyDescent="0.25">
      <c r="B8" s="24" t="s">
        <v>30</v>
      </c>
      <c r="C8" s="20">
        <v>45005</v>
      </c>
      <c r="D8" s="21" t="s">
        <v>31</v>
      </c>
      <c r="E8" s="22" t="s">
        <v>32</v>
      </c>
      <c r="F8" s="23">
        <v>38395.71</v>
      </c>
    </row>
    <row r="9" spans="2:6" ht="30" customHeight="1" x14ac:dyDescent="0.25">
      <c r="B9" s="28" t="s">
        <v>33</v>
      </c>
      <c r="C9" s="20">
        <v>45005</v>
      </c>
      <c r="D9" s="21" t="s">
        <v>34</v>
      </c>
      <c r="E9" s="22" t="s">
        <v>35</v>
      </c>
      <c r="F9" s="23">
        <v>44250</v>
      </c>
    </row>
    <row r="10" spans="2:6" ht="78" customHeight="1" x14ac:dyDescent="0.25">
      <c r="B10" s="28" t="s">
        <v>36</v>
      </c>
      <c r="C10" s="20">
        <v>45009</v>
      </c>
      <c r="D10" s="21" t="s">
        <v>37</v>
      </c>
      <c r="E10" s="22" t="s">
        <v>38</v>
      </c>
      <c r="F10" s="23">
        <v>39200</v>
      </c>
    </row>
    <row r="11" spans="2:6" ht="42.75" customHeight="1" x14ac:dyDescent="0.25">
      <c r="B11" s="38" t="s">
        <v>39</v>
      </c>
      <c r="C11" s="20">
        <v>45005</v>
      </c>
      <c r="D11" s="21" t="s">
        <v>40</v>
      </c>
      <c r="E11" s="22" t="s">
        <v>41</v>
      </c>
      <c r="F11" s="22" t="s">
        <v>41</v>
      </c>
    </row>
    <row r="12" spans="2:6" s="30" customFormat="1" ht="42.75" customHeight="1" x14ac:dyDescent="0.25">
      <c r="B12" s="38" t="s">
        <v>45</v>
      </c>
      <c r="C12" s="20">
        <v>45013</v>
      </c>
      <c r="D12" s="21" t="s">
        <v>46</v>
      </c>
      <c r="E12" s="22" t="s">
        <v>47</v>
      </c>
      <c r="F12" s="22" t="s">
        <v>47</v>
      </c>
    </row>
    <row r="13" spans="2:6" ht="66" customHeight="1" x14ac:dyDescent="0.25">
      <c r="B13" s="28" t="s">
        <v>43</v>
      </c>
      <c r="C13" s="20">
        <v>45013</v>
      </c>
      <c r="D13" s="29" t="s">
        <v>42</v>
      </c>
      <c r="E13" s="22" t="s">
        <v>44</v>
      </c>
      <c r="F13" s="25">
        <v>85481.2</v>
      </c>
    </row>
    <row r="14" spans="2:6" ht="30" customHeight="1" x14ac:dyDescent="0.3">
      <c r="B14" s="12"/>
      <c r="C14" s="12"/>
      <c r="D14" s="12"/>
      <c r="E14" s="26" t="s">
        <v>24</v>
      </c>
      <c r="F14" s="27">
        <f>+SUM(F7,F8,F9,F10,F13)</f>
        <v>216619.40999999997</v>
      </c>
    </row>
    <row r="15" spans="2:6" ht="30" customHeight="1" x14ac:dyDescent="0.25">
      <c r="B15" s="33" t="s">
        <v>7</v>
      </c>
      <c r="C15" s="33"/>
      <c r="D15" s="37" t="s">
        <v>5</v>
      </c>
      <c r="E15" s="37"/>
      <c r="F15" s="37"/>
    </row>
    <row r="16" spans="2:6" ht="30" customHeight="1" x14ac:dyDescent="0.25">
      <c r="B16" s="3"/>
      <c r="C16" s="3"/>
      <c r="D16" s="5"/>
      <c r="E16" s="5"/>
      <c r="F16" s="5"/>
    </row>
    <row r="17" spans="2:6" ht="30" customHeight="1" x14ac:dyDescent="0.25">
      <c r="D17" s="36" t="s">
        <v>23</v>
      </c>
      <c r="E17" s="36"/>
      <c r="F17" s="36"/>
    </row>
    <row r="18" spans="2:6" ht="30" customHeight="1" x14ac:dyDescent="0.3">
      <c r="B18" s="34" t="s">
        <v>48</v>
      </c>
      <c r="C18" s="34"/>
      <c r="D18" s="36"/>
      <c r="E18" s="36"/>
      <c r="F18" s="36"/>
    </row>
    <row r="19" spans="2:6" ht="30" customHeight="1" x14ac:dyDescent="0.25">
      <c r="E19" s="32"/>
      <c r="F19" s="32"/>
    </row>
    <row r="20" spans="2:6" ht="44.25" customHeight="1" x14ac:dyDescent="0.25">
      <c r="B20" s="32" t="s">
        <v>49</v>
      </c>
      <c r="C20" s="32"/>
      <c r="D20" s="32" t="s">
        <v>22</v>
      </c>
      <c r="E20" s="32"/>
      <c r="F20" s="32"/>
    </row>
    <row r="21" spans="2:6" ht="19.5" customHeight="1" x14ac:dyDescent="0.25"/>
    <row r="23" spans="2:6" x14ac:dyDescent="0.25">
      <c r="D23" t="s">
        <v>6</v>
      </c>
    </row>
    <row r="27" spans="2:6" ht="3.75" customHeight="1" x14ac:dyDescent="0.25"/>
  </sheetData>
  <mergeCells count="9">
    <mergeCell ref="B1:F1"/>
    <mergeCell ref="E19:F19"/>
    <mergeCell ref="B15:C15"/>
    <mergeCell ref="B18:C18"/>
    <mergeCell ref="B20:C20"/>
    <mergeCell ref="B3:F3"/>
    <mergeCell ref="D17:F18"/>
    <mergeCell ref="D20:F20"/>
    <mergeCell ref="D15:F15"/>
  </mergeCells>
  <pageMargins left="0.7" right="0.7" top="0.75" bottom="0.75" header="0.3" footer="0.3"/>
  <pageSetup scale="62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7:I10"/>
  <sheetViews>
    <sheetView workbookViewId="0">
      <selection activeCell="C7" sqref="C7:I12"/>
    </sheetView>
  </sheetViews>
  <sheetFormatPr baseColWidth="10" defaultRowHeight="15" x14ac:dyDescent="0.25"/>
  <cols>
    <col min="3" max="3" width="39.28515625" customWidth="1"/>
    <col min="5" max="5" width="79.85546875" customWidth="1"/>
  </cols>
  <sheetData>
    <row r="7" spans="3:9" ht="75" x14ac:dyDescent="0.3">
      <c r="C7" s="13" t="s">
        <v>11</v>
      </c>
      <c r="D7" s="14" t="s">
        <v>12</v>
      </c>
      <c r="E7" s="13" t="s">
        <v>13</v>
      </c>
      <c r="F7" s="13" t="s">
        <v>14</v>
      </c>
      <c r="G7" s="13" t="s">
        <v>15</v>
      </c>
      <c r="H7" s="15" t="s">
        <v>16</v>
      </c>
      <c r="I7" s="15" t="s">
        <v>17</v>
      </c>
    </row>
    <row r="8" spans="3:9" ht="30" x14ac:dyDescent="0.25">
      <c r="C8" s="12" t="s">
        <v>8</v>
      </c>
      <c r="D8" s="12" t="s">
        <v>18</v>
      </c>
      <c r="E8" s="11" t="s">
        <v>9</v>
      </c>
      <c r="F8" s="12">
        <v>30</v>
      </c>
      <c r="G8" s="12" t="s">
        <v>10</v>
      </c>
      <c r="H8" s="12">
        <v>3000</v>
      </c>
      <c r="I8" s="12">
        <f>F8*H8</f>
        <v>90000</v>
      </c>
    </row>
    <row r="9" spans="3:9" ht="30" x14ac:dyDescent="0.25">
      <c r="C9" s="12" t="s">
        <v>8</v>
      </c>
      <c r="D9" s="12" t="s">
        <v>18</v>
      </c>
      <c r="E9" s="11" t="s">
        <v>19</v>
      </c>
      <c r="F9" s="12">
        <v>6</v>
      </c>
      <c r="G9" s="12" t="s">
        <v>10</v>
      </c>
      <c r="H9" s="12">
        <v>17000</v>
      </c>
      <c r="I9" s="12">
        <f>F9*H9</f>
        <v>102000</v>
      </c>
    </row>
    <row r="10" spans="3:9" x14ac:dyDescent="0.25">
      <c r="H10" t="s">
        <v>20</v>
      </c>
      <c r="I10">
        <f>I8+I9</f>
        <v>192000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CNCCMDL</dc:creator>
  <cp:lastModifiedBy>Elizabeth Rosado</cp:lastModifiedBy>
  <cp:lastPrinted>2023-03-31T14:07:38Z</cp:lastPrinted>
  <dcterms:created xsi:type="dcterms:W3CDTF">2019-05-09T16:42:36Z</dcterms:created>
  <dcterms:modified xsi:type="dcterms:W3CDTF">2023-03-31T14:07:40Z</dcterms:modified>
</cp:coreProperties>
</file>