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rosado\Desktop\Relacion de Compras y Contrataciones\2023\"/>
    </mc:Choice>
  </mc:AlternateContent>
  <xr:revisionPtr revIDLastSave="0" documentId="13_ncr:1_{E730D9CB-66ED-4BD0-8D62-106347116F09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Hoja1!$B$1:$F$33</definedName>
    <definedName name="incBuyerDossierDetaillnkRequestName" localSheetId="0">Hoja1!#REF!</definedName>
    <definedName name="incBuyerDossierDetaillnkRequestReference" localSheetId="0">Hoja1!#REF!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I9" i="2"/>
  <c r="I8" i="2"/>
  <c r="I10" i="2" s="1"/>
</calcChain>
</file>

<file path=xl/sharedStrings.xml><?xml version="1.0" encoding="utf-8"?>
<sst xmlns="http://schemas.openxmlformats.org/spreadsheetml/2006/main" count="93" uniqueCount="78">
  <si>
    <t>Código del Proceso</t>
  </si>
  <si>
    <t>Fecha del Proceso</t>
  </si>
  <si>
    <t>Descripción de la Compra</t>
  </si>
  <si>
    <t>Adjudicatario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</si>
  <si>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</si>
  <si>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</si>
  <si>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</si>
  <si>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</si>
  <si>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</si>
  <si>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</si>
  <si>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</si>
  <si>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</si>
  <si>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</si>
  <si>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</si>
  <si>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</si>
  <si>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</si>
  <si>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</si>
  <si>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</si>
  <si>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</si>
  <si>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</si>
  <si>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</si>
  <si>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</si>
  <si>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</si>
  <si>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 xml:space="preserve">                              Rafael Aristy Flores</t>
  </si>
  <si>
    <t>Total: RD$</t>
  </si>
  <si>
    <t>Angie Porcella Catering, SRL</t>
  </si>
  <si>
    <t xml:space="preserve">          Elizabeth Rosado</t>
  </si>
  <si>
    <t xml:space="preserve">          Analista de compras</t>
  </si>
  <si>
    <t>Relación de Compras por debajo del umbral -Junio 2023</t>
  </si>
  <si>
    <t>CNCCMDL-UC-CD-2023-0029</t>
  </si>
  <si>
    <t>CORONA DE FLORES PARA LA SRA.CARIDAD DEL CARMEN FIGUEROA</t>
  </si>
  <si>
    <t>Floristería Zuniflor, SRL</t>
  </si>
  <si>
    <t>CNCCMDL-UC-CD-2023-0031</t>
  </si>
  <si>
    <t>MATERIALES DE ESCRITORIO Y OFICINA SEGUNDO TRIMESTRE 2023</t>
  </si>
  <si>
    <t>Offitek, SRL</t>
  </si>
  <si>
    <t>CNCCMDL-UC-CD-2023-0034</t>
  </si>
  <si>
    <t>MANTENIMIENTO MOTOCICLETA YAMAHA CRUX AZUL</t>
  </si>
  <si>
    <t>Santo Domingo Motors Company, SA</t>
  </si>
  <si>
    <t>CNCCMDL-UC-CD-2023-0033</t>
  </si>
  <si>
    <t>MANTENIMIENTO PREVENTIVO Y LIMPIEZA DE AIRES ACONDICIONADOS DEL CNCCMDL 2DO TRIMESTRE</t>
  </si>
  <si>
    <t>Sertedi, SRL</t>
  </si>
  <si>
    <t>CNCCMDL-UC-CD-2023-0037</t>
  </si>
  <si>
    <t>Evento para el acto de cierre del proyecto de generación de capacidades en la administración pública, vía proyecto AECID.</t>
  </si>
  <si>
    <t>CNCCMDL-UC-CD-2023-0036</t>
  </si>
  <si>
    <t>16/6/2023 </t>
  </si>
  <si>
    <t>Materiales de oficina para el evento de cierre del proyecto de generación de capacidades en la administración pública, vía proyecto AECID.</t>
  </si>
  <si>
    <t>Padron Office Supply, SRL</t>
  </si>
  <si>
    <t>CNCCMDL-UC-CD-2023-0038</t>
  </si>
  <si>
    <t>Adquisición de guillotina vía el proyecto AECID</t>
  </si>
  <si>
    <t>CNCCMDL-UC-CD-2023-0039</t>
  </si>
  <si>
    <t>Materiales de impresión y encuadernación para el evento de cierre del proyecto de generación de capacidades en la administración pública, vía proyecto AECID</t>
  </si>
  <si>
    <t>FR MULTISERVICIOS, SRL</t>
  </si>
  <si>
    <t>CNCCMDL-UC-CD-2023-0040</t>
  </si>
  <si>
    <t>Alquiler de audiovisuales para evento para el acto de cierre del proyecto de generación de capacidades en la administración pública, vía proyecto AECID vía el proyecto AECID.</t>
  </si>
  <si>
    <t>IZY PRODUCTIONS, EIRL</t>
  </si>
  <si>
    <t>CNCCMDL-UC-CD-2023-0041</t>
  </si>
  <si>
    <t>INSUMOS DE ALIMENTOS Y BEBIDAS PARA EL CNCCMDL 2DO TRIMESTRE</t>
  </si>
  <si>
    <t>Agro Industrial la Esperanza (AGROESSA), SRL</t>
  </si>
  <si>
    <t>Suministros Guipak, SRL</t>
  </si>
  <si>
    <t>CNCCMDL-UC-CD-2023-0035</t>
  </si>
  <si>
    <t>23/6/2023 </t>
  </si>
  <si>
    <t>MANTENIMIENTO MOTOCICLETA YAMAHA CRUX ROJA</t>
  </si>
  <si>
    <t>CNCCMDL-UC-CD-2023-0042</t>
  </si>
  <si>
    <t>SERVICIO DE FUMIGACION CONTRA PLAGAS E INSECTOS.</t>
  </si>
  <si>
    <t>CNCCMDL-UC-CD-2023-0043</t>
  </si>
  <si>
    <t>ADQUISICIÓN DE INSUMOS DE LIMPIEZA 2DO.TRIMESTRE</t>
  </si>
  <si>
    <t>Industriales Techa, SRL</t>
  </si>
  <si>
    <t>Allinonesupply, SRL</t>
  </si>
  <si>
    <t>CNCCMDL-UC-CD-2023-0030</t>
  </si>
  <si>
    <t>Declarado desierto</t>
  </si>
  <si>
    <t>CNCCMDL-UC-CD-2023-0046</t>
  </si>
  <si>
    <t>28/6/2023 </t>
  </si>
  <si>
    <t>Memorias tipo tarjeta UBS personalizadas. Vía el proyecto AECID</t>
  </si>
  <si>
    <t>CNCCMDL-UC-CD-2023-0045</t>
  </si>
  <si>
    <t>Impresión de libros y código QR vía proyecto AECID</t>
  </si>
  <si>
    <t>CNCCMDL-UC-CD-2023-0044</t>
  </si>
  <si>
    <t>Bocina para PC, Vía proyecto AECID</t>
  </si>
  <si>
    <t>Cecomsa,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</si>
</sst>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4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4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0" fillId="4" borderId="0" xfId="0" applyFill="1"/>
    <xf numFmtId="0" fontId="6" fillId="3" borderId="1" xfId="0" applyFont="1" applyFill="1" applyBorder="1" applyAlignment="1">
      <alignment vertical="center"/>
    </xf>
    <xf numFmtId="3" fontId="6" fillId="3" borderId="2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3" borderId="7" xfId="0" applyFont="1" applyFill="1" applyBorder="1" applyAlignment="1">
      <alignment horizontal="center" vertical="center"/>
    </xf>
    <xf numFmtId="14" fontId="6" fillId="3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/>
    </xf>
    <xf numFmtId="14" fontId="6" fillId="3" borderId="7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1257301</xdr:colOff>
      <xdr:row>0</xdr:row>
      <xdr:rowOff>0</xdr:rowOff>
    </xdr:from>
    <xdr:to>
      <xdr:col>4</xdr:col>
      <xdr:colOff>1495425</xdr:colOff>
      <xdr:row>0</xdr:row>
      <xdr:rowOff>2276475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6" y="0"/>
          <a:ext cx="6734174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38"/>
  <sheetViews>
    <sheetView tabSelected="1" zoomScaleNormal="100" workbookViewId="0">
      <selection activeCell="A2" sqref="A2:XFD2"/>
    </sheetView>
  </sheetViews>
  <sheetFormatPr baseColWidth="10" defaultRowHeight="15" x14ac:dyDescent="0.25"/>
  <cols>
    <col min="1" max="1" width="20.140625" customWidth="1"/>
    <col min="2" max="2" width="30.5703125" customWidth="1"/>
    <col min="3" max="3" width="14.7109375" customWidth="1"/>
    <col min="4" max="4" width="52.140625" customWidth="1"/>
    <col min="5" max="5" width="27" customWidth="1"/>
    <col min="6" max="7" width="20.85546875" customWidth="1"/>
  </cols>
  <sheetData>
    <row r="1" spans="2:6" ht="180.75" customHeight="1" x14ac:dyDescent="0.25">
      <c r="B1" s="35" t="s">
        <v>21</v>
      </c>
      <c r="C1" s="35"/>
      <c r="D1" s="35"/>
      <c r="E1" s="35"/>
      <c r="F1" s="35"/>
    </row>
    <row r="2" spans="2:6" ht="23.25" x14ac:dyDescent="0.35">
      <c r="B2" s="38" t="s">
        <v>28</v>
      </c>
      <c r="C2" s="38"/>
      <c r="D2" s="38"/>
      <c r="E2" s="38"/>
      <c r="F2" s="38"/>
    </row>
    <row r="3" spans="2:6" ht="18.75" x14ac:dyDescent="0.3">
      <c r="B3" s="3"/>
      <c r="C3" s="3"/>
      <c r="D3" s="3"/>
      <c r="E3" s="3"/>
      <c r="F3" s="3"/>
    </row>
    <row r="4" spans="2:6" ht="15.75" thickBot="1" x14ac:dyDescent="0.3">
      <c r="B4" s="1"/>
      <c r="C4" s="1"/>
      <c r="D4" s="1"/>
      <c r="E4" s="1"/>
      <c r="F4" s="1"/>
    </row>
    <row r="5" spans="2:6" ht="37.5" customHeight="1" thickBot="1" x14ac:dyDescent="0.3">
      <c r="B5" s="6" t="s">
        <v>0</v>
      </c>
      <c r="C5" s="7" t="s">
        <v>1</v>
      </c>
      <c r="D5" s="8" t="s">
        <v>2</v>
      </c>
      <c r="E5" s="8" t="s">
        <v>3</v>
      </c>
      <c r="F5" s="9" t="s">
        <v>4</v>
      </c>
    </row>
    <row r="6" spans="2:6" ht="30" customHeight="1" x14ac:dyDescent="0.25">
      <c r="B6" s="17" t="s">
        <v>29</v>
      </c>
      <c r="C6" s="15">
        <v>45082</v>
      </c>
      <c r="D6" s="5" t="s">
        <v>30</v>
      </c>
      <c r="E6" s="16" t="s">
        <v>31</v>
      </c>
      <c r="F6" s="29">
        <v>9794</v>
      </c>
    </row>
    <row r="7" spans="2:6" ht="41.25" customHeight="1" x14ac:dyDescent="0.25">
      <c r="B7" s="17" t="s">
        <v>68</v>
      </c>
      <c r="C7" s="33">
        <v>45089</v>
      </c>
      <c r="D7" s="34" t="s">
        <v>39</v>
      </c>
      <c r="E7" s="47" t="s">
        <v>69</v>
      </c>
      <c r="F7" s="47" t="s">
        <v>69</v>
      </c>
    </row>
    <row r="8" spans="2:6" ht="43.5" customHeight="1" x14ac:dyDescent="0.25">
      <c r="B8" s="22" t="s">
        <v>32</v>
      </c>
      <c r="C8" s="18">
        <v>45090</v>
      </c>
      <c r="D8" s="19" t="s">
        <v>33</v>
      </c>
      <c r="E8" s="20" t="s">
        <v>34</v>
      </c>
      <c r="F8" s="21">
        <v>27801.73</v>
      </c>
    </row>
    <row r="9" spans="2:6" ht="39" customHeight="1" x14ac:dyDescent="0.25">
      <c r="B9" s="26" t="s">
        <v>35</v>
      </c>
      <c r="C9" s="18">
        <v>45091</v>
      </c>
      <c r="D9" s="19" t="s">
        <v>36</v>
      </c>
      <c r="E9" s="20" t="s">
        <v>37</v>
      </c>
      <c r="F9" s="21">
        <v>4596.3100000000004</v>
      </c>
    </row>
    <row r="10" spans="2:6" ht="39.75" customHeight="1" x14ac:dyDescent="0.25">
      <c r="B10" s="26" t="s">
        <v>38</v>
      </c>
      <c r="C10" s="18">
        <v>45090</v>
      </c>
      <c r="D10" s="19" t="s">
        <v>39</v>
      </c>
      <c r="E10" s="20" t="s">
        <v>40</v>
      </c>
      <c r="F10" s="21">
        <v>3776</v>
      </c>
    </row>
    <row r="11" spans="2:6" ht="43.5" customHeight="1" x14ac:dyDescent="0.25">
      <c r="B11" s="28" t="s">
        <v>41</v>
      </c>
      <c r="C11" s="18">
        <v>45093</v>
      </c>
      <c r="D11" s="19" t="s">
        <v>42</v>
      </c>
      <c r="E11" s="20" t="s">
        <v>25</v>
      </c>
      <c r="F11" s="23">
        <v>90376.2</v>
      </c>
    </row>
    <row r="12" spans="2:6" s="27" customFormat="1" ht="54.75" customHeight="1" x14ac:dyDescent="0.25">
      <c r="B12" s="28" t="s">
        <v>43</v>
      </c>
      <c r="C12" s="18" t="s">
        <v>44</v>
      </c>
      <c r="D12" s="19" t="s">
        <v>45</v>
      </c>
      <c r="E12" s="20" t="s">
        <v>46</v>
      </c>
      <c r="F12" s="30">
        <v>11918</v>
      </c>
    </row>
    <row r="13" spans="2:6" s="27" customFormat="1" ht="54.75" customHeight="1" x14ac:dyDescent="0.25">
      <c r="B13" s="28" t="s">
        <v>47</v>
      </c>
      <c r="C13" s="18" t="s">
        <v>44</v>
      </c>
      <c r="D13" s="19" t="s">
        <v>48</v>
      </c>
      <c r="E13" s="20" t="s">
        <v>46</v>
      </c>
      <c r="F13" s="30">
        <v>2360</v>
      </c>
    </row>
    <row r="14" spans="2:6" s="27" customFormat="1" ht="59.25" customHeight="1" x14ac:dyDescent="0.25">
      <c r="B14" s="28" t="s">
        <v>49</v>
      </c>
      <c r="C14" s="18">
        <v>45093</v>
      </c>
      <c r="D14" s="19" t="s">
        <v>50</v>
      </c>
      <c r="E14" s="20" t="s">
        <v>51</v>
      </c>
      <c r="F14" s="30">
        <v>48734</v>
      </c>
    </row>
    <row r="15" spans="2:6" s="27" customFormat="1" ht="66" customHeight="1" x14ac:dyDescent="0.25">
      <c r="B15" s="28" t="s">
        <v>52</v>
      </c>
      <c r="C15" s="18">
        <v>45093</v>
      </c>
      <c r="D15" s="19" t="s">
        <v>53</v>
      </c>
      <c r="E15" s="20" t="s">
        <v>54</v>
      </c>
      <c r="F15" s="30">
        <v>197768</v>
      </c>
    </row>
    <row r="16" spans="2:6" s="27" customFormat="1" ht="37.5" customHeight="1" x14ac:dyDescent="0.25">
      <c r="B16" s="41" t="s">
        <v>55</v>
      </c>
      <c r="C16" s="43">
        <v>45097</v>
      </c>
      <c r="D16" s="45" t="s">
        <v>56</v>
      </c>
      <c r="E16" s="20" t="s">
        <v>57</v>
      </c>
      <c r="F16" s="30">
        <v>20000.259999999998</v>
      </c>
    </row>
    <row r="17" spans="2:6" s="27" customFormat="1" ht="31.5" customHeight="1" x14ac:dyDescent="0.25">
      <c r="B17" s="42"/>
      <c r="C17" s="44"/>
      <c r="D17" s="46"/>
      <c r="E17" s="20" t="s">
        <v>58</v>
      </c>
      <c r="F17" s="30">
        <v>9884.6</v>
      </c>
    </row>
    <row r="18" spans="2:6" s="27" customFormat="1" ht="31.5" customHeight="1" x14ac:dyDescent="0.25">
      <c r="B18" s="32" t="s">
        <v>59</v>
      </c>
      <c r="C18" s="33" t="s">
        <v>60</v>
      </c>
      <c r="D18" s="34" t="s">
        <v>61</v>
      </c>
      <c r="E18" s="20" t="s">
        <v>37</v>
      </c>
      <c r="F18" s="30">
        <v>8725.5499999999993</v>
      </c>
    </row>
    <row r="19" spans="2:6" s="27" customFormat="1" ht="31.5" customHeight="1" x14ac:dyDescent="0.25">
      <c r="B19" s="32" t="s">
        <v>62</v>
      </c>
      <c r="C19" s="33">
        <v>45100</v>
      </c>
      <c r="D19" s="34" t="s">
        <v>63</v>
      </c>
      <c r="E19" s="20" t="s">
        <v>66</v>
      </c>
      <c r="F19" s="30">
        <v>5900</v>
      </c>
    </row>
    <row r="20" spans="2:6" s="27" customFormat="1" ht="31.5" customHeight="1" x14ac:dyDescent="0.25">
      <c r="B20" s="32" t="s">
        <v>64</v>
      </c>
      <c r="C20" s="33">
        <v>45103</v>
      </c>
      <c r="D20" s="34" t="s">
        <v>65</v>
      </c>
      <c r="E20" s="20" t="s">
        <v>67</v>
      </c>
      <c r="F20" s="23">
        <v>109928.21</v>
      </c>
    </row>
    <row r="21" spans="2:6" s="27" customFormat="1" ht="31.5" customHeight="1" x14ac:dyDescent="0.25">
      <c r="B21" s="32" t="s">
        <v>70</v>
      </c>
      <c r="C21" s="33" t="s">
        <v>71</v>
      </c>
      <c r="D21" s="34" t="s">
        <v>72</v>
      </c>
      <c r="E21" s="20" t="s">
        <v>51</v>
      </c>
      <c r="F21" s="23">
        <v>77140.14</v>
      </c>
    </row>
    <row r="22" spans="2:6" s="27" customFormat="1" ht="31.5" customHeight="1" x14ac:dyDescent="0.25">
      <c r="B22" s="32" t="s">
        <v>73</v>
      </c>
      <c r="C22" s="33" t="s">
        <v>71</v>
      </c>
      <c r="D22" s="34" t="s">
        <v>74</v>
      </c>
      <c r="E22" s="20" t="s">
        <v>51</v>
      </c>
      <c r="F22" s="23">
        <v>135652.79999999999</v>
      </c>
    </row>
    <row r="23" spans="2:6" s="27" customFormat="1" ht="31.5" customHeight="1" x14ac:dyDescent="0.25">
      <c r="B23" s="32" t="s">
        <v>75</v>
      </c>
      <c r="C23" s="33">
        <v>45105</v>
      </c>
      <c r="D23" s="34" t="s">
        <v>76</v>
      </c>
      <c r="E23" s="20" t="s">
        <v>77</v>
      </c>
      <c r="F23" s="23">
        <v>2124</v>
      </c>
    </row>
    <row r="24" spans="2:6" ht="49.5" customHeight="1" x14ac:dyDescent="0.25">
      <c r="B24" s="26" t="s">
        <v>64</v>
      </c>
      <c r="C24" s="18" t="s">
        <v>71</v>
      </c>
      <c r="D24" s="31" t="s">
        <v>65</v>
      </c>
      <c r="E24" s="20" t="s">
        <v>67</v>
      </c>
      <c r="F24" s="23">
        <v>109928.21</v>
      </c>
    </row>
    <row r="25" spans="2:6" ht="36.75" customHeight="1" x14ac:dyDescent="0.3">
      <c r="B25" s="11"/>
      <c r="C25" s="11"/>
      <c r="D25" s="11"/>
      <c r="E25" s="24" t="s">
        <v>24</v>
      </c>
      <c r="F25" s="25">
        <f>SUM(F6:F24)</f>
        <v>876408.01</v>
      </c>
    </row>
    <row r="26" spans="2:6" ht="30" customHeight="1" x14ac:dyDescent="0.25">
      <c r="B26" s="37" t="s">
        <v>7</v>
      </c>
      <c r="C26" s="37"/>
      <c r="D26" s="40" t="s">
        <v>5</v>
      </c>
      <c r="E26" s="40"/>
      <c r="F26" s="40"/>
    </row>
    <row r="27" spans="2:6" ht="39" customHeight="1" x14ac:dyDescent="0.25">
      <c r="B27" s="2"/>
      <c r="C27" s="2"/>
      <c r="D27" s="4"/>
      <c r="E27" s="4"/>
      <c r="F27" s="4"/>
    </row>
    <row r="28" spans="2:6" ht="24.75" customHeight="1" x14ac:dyDescent="0.25">
      <c r="B28" s="39" t="s">
        <v>26</v>
      </c>
      <c r="C28" s="39"/>
      <c r="D28" s="39" t="s">
        <v>23</v>
      </c>
      <c r="E28" s="39"/>
      <c r="F28" s="39"/>
    </row>
    <row r="29" spans="2:6" ht="8.25" customHeight="1" x14ac:dyDescent="0.25">
      <c r="B29" s="39"/>
      <c r="C29" s="39"/>
      <c r="D29" s="39"/>
      <c r="E29" s="39"/>
      <c r="F29" s="39"/>
    </row>
    <row r="30" spans="2:6" ht="11.25" hidden="1" customHeight="1" x14ac:dyDescent="0.25">
      <c r="E30" s="36"/>
      <c r="F30" s="36"/>
    </row>
    <row r="31" spans="2:6" ht="25.5" customHeight="1" x14ac:dyDescent="0.25">
      <c r="B31" s="36" t="s">
        <v>27</v>
      </c>
      <c r="C31" s="36"/>
      <c r="D31" s="36" t="s">
        <v>22</v>
      </c>
      <c r="E31" s="36"/>
      <c r="F31" s="36"/>
    </row>
    <row r="32" spans="2:6" ht="19.5" customHeight="1" x14ac:dyDescent="0.25"/>
    <row r="34" spans="4:4" x14ac:dyDescent="0.25">
      <c r="D34" t="s">
        <v>6</v>
      </c>
    </row>
    <row r="38" spans="4:4" ht="3.75" customHeight="1" x14ac:dyDescent="0.25"/>
  </sheetData>
  <mergeCells count="12">
    <mergeCell ref="B1:F1"/>
    <mergeCell ref="E30:F30"/>
    <mergeCell ref="B26:C26"/>
    <mergeCell ref="B31:C31"/>
    <mergeCell ref="B2:F2"/>
    <mergeCell ref="D28:F29"/>
    <mergeCell ref="D31:F31"/>
    <mergeCell ref="D26:F26"/>
    <mergeCell ref="B28:C29"/>
    <mergeCell ref="B16:B17"/>
    <mergeCell ref="C16:C17"/>
    <mergeCell ref="D16:D17"/>
  </mergeCells>
  <pageMargins left="0.7" right="0.7" top="0.75" bottom="0.75" header="0.3" footer="0.3"/>
  <pageSetup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12" t="s">
        <v>11</v>
      </c>
      <c r="D7" s="13" t="s">
        <v>12</v>
      </c>
      <c r="E7" s="12" t="s">
        <v>13</v>
      </c>
      <c r="F7" s="12" t="s">
        <v>14</v>
      </c>
      <c r="G7" s="12" t="s">
        <v>15</v>
      </c>
      <c r="H7" s="14" t="s">
        <v>16</v>
      </c>
      <c r="I7" s="14" t="s">
        <v>17</v>
      </c>
    </row>
    <row r="8" spans="3:9" ht="30" x14ac:dyDescent="0.25">
      <c r="C8" s="11" t="s">
        <v>8</v>
      </c>
      <c r="D8" s="11" t="s">
        <v>18</v>
      </c>
      <c r="E8" s="10" t="s">
        <v>9</v>
      </c>
      <c r="F8" s="11">
        <v>30</v>
      </c>
      <c r="G8" s="11" t="s">
        <v>10</v>
      </c>
      <c r="H8" s="11">
        <v>3000</v>
      </c>
      <c r="I8" s="11">
        <f>F8*H8</f>
        <v>90000</v>
      </c>
    </row>
    <row r="9" spans="3:9" ht="30" x14ac:dyDescent="0.25">
      <c r="C9" s="11" t="s">
        <v>8</v>
      </c>
      <c r="D9" s="11" t="s">
        <v>18</v>
      </c>
      <c r="E9" s="10" t="s">
        <v>19</v>
      </c>
      <c r="F9" s="11">
        <v>6</v>
      </c>
      <c r="G9" s="11" t="s">
        <v>10</v>
      </c>
      <c r="H9" s="11">
        <v>17000</v>
      </c>
      <c r="I9" s="11">
        <f>F9*H9</f>
        <v>102000</v>
      </c>
    </row>
    <row r="10" spans="3:9" x14ac:dyDescent="0.25">
      <c r="H10" t="s">
        <v>20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Elizabeth Rosado</cp:lastModifiedBy>
  <cp:lastPrinted>2023-07-03T15:45:39Z</cp:lastPrinted>
  <dcterms:created xsi:type="dcterms:W3CDTF">2019-05-09T16:42:36Z</dcterms:created>
  <dcterms:modified xsi:type="dcterms:W3CDTF">2023-07-03T15:58:02Z</dcterms:modified>
</cp:coreProperties>
</file>