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8_{3C2DC33E-85F9-4F4D-9CAA-30BF7935A0B7}" xr6:coauthVersionLast="47" xr6:coauthVersionMax="47" xr10:uidLastSave="{00000000-0000-0000-0000-000000000000}"/>
  <bookViews>
    <workbookView xWindow="-108" yWindow="-108" windowWidth="15576" windowHeight="11904" xr2:uid="{46001A5E-8297-49EB-82C4-BB93F26CBABF}"/>
  </bookViews>
  <sheets>
    <sheet name="2024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G28" i="1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</calcChain>
</file>

<file path=xl/sharedStrings.xml><?xml version="1.0" encoding="utf-8"?>
<sst xmlns="http://schemas.openxmlformats.org/spreadsheetml/2006/main" count="41" uniqueCount="37">
  <si>
    <t>Libro de Banco</t>
  </si>
  <si>
    <t>Del 1 al 30 de Septiembre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</si>
  <si>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</si>
  <si>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</si>
  <si>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</si>
  <si>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</si>
  <si>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</si>
  <si>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</si>
  <si>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</si>
  <si>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</si>
  <si>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002282</t>
  </si>
  <si>
    <t>Abono del 70% de Seguro Médico Sr. Max Puig, VP Ejecutivo</t>
  </si>
  <si>
    <t>002283</t>
  </si>
  <si>
    <t>Viáticos Locales Provincia Valverde, El  05/09/2024</t>
  </si>
  <si>
    <t>002284</t>
  </si>
  <si>
    <t>002285</t>
  </si>
  <si>
    <t>Apertura del Fondo de Caja Chica Fondos Generales</t>
  </si>
  <si>
    <t>N/D</t>
  </si>
  <si>
    <t>Nota de Crédito Para Registro Anulación de Cheque #002268 - A Favor de Sara González (Cheque Perdido</t>
  </si>
  <si>
    <t>002286</t>
  </si>
  <si>
    <t xml:space="preserve">
Sustitución De Cheque No. 002268, Por Extravío Al Beneficiario</t>
  </si>
  <si>
    <t>002287</t>
  </si>
  <si>
    <t>Viáticos Generales New York del 21 Al 25 de septiembre de 2024</t>
  </si>
  <si>
    <t>002288</t>
  </si>
  <si>
    <t>002289</t>
  </si>
  <si>
    <t>002290</t>
  </si>
  <si>
    <t>Viáticos Complementarios Y de Bolsillo del 21/09/2024 al 17/10/2024</t>
  </si>
  <si>
    <t>002291</t>
  </si>
  <si>
    <t>Viáticos Complementarios Y de Bolsillo del 30/09/2024 al 18/10/2024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</si>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</sst>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43" fontId="7" fillId="2" borderId="6" xfId="2" applyFont="1" applyFill="1" applyBorder="1" applyAlignment="1">
      <alignment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0" borderId="5" xfId="1" applyBorder="1" applyAlignment="1">
      <alignment horizontal="left" wrapText="1"/>
    </xf>
    <xf numFmtId="164" fontId="1" fillId="0" borderId="18" xfId="1" applyNumberFormat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4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3">
    <cellStyle name="Millares 2" xfId="2" xr:uid="{ACFEDDD5-53EE-4980-B5F3-B0EACEF05FFC}"/>
    <cellStyle name="Normal" xfId="0" builtinId="0"/>
    <cellStyle name="Normal 2" xfId="1" xr:uid="{FF041C41-EA20-4F16-B44B-E81FC8F9C2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114300</xdr:rowOff>
    </xdr:from>
    <xdr:to>
      <xdr:col>3</xdr:col>
      <xdr:colOff>2255908</xdr:colOff>
      <xdr:row>6</xdr:row>
      <xdr:rowOff>164625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22B309-9891-4A9D-A9A3-39663D8C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52400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E8FB-0B32-411B-A124-A327D90F66FC}">
  <sheetPr>
    <pageSetUpPr fitToPage="1"/>
  </sheetPr>
  <dimension ref="A1:H45"/>
  <sheetViews>
    <sheetView tabSelected="1" topLeftCell="A6" zoomScaleNormal="100" workbookViewId="0">
      <selection activeCell="O18" sqref="O18"/>
    </sheetView>
  </sheetViews>
  <sheetFormatPr baseColWidth="10" defaultRowHeight="14.4" x14ac:dyDescent="0.3"/>
  <cols>
    <col min="1" max="1" width="6.33203125" customWidth="1"/>
    <col min="2" max="2" width="13.88671875" customWidth="1"/>
    <col min="3" max="3" width="14.33203125" customWidth="1"/>
    <col min="4" max="4" width="40.109375" customWidth="1"/>
    <col min="5" max="6" width="12.88671875" bestFit="1" customWidth="1"/>
    <col min="7" max="7" width="14.109375" customWidth="1"/>
    <col min="17" max="17" width="10.6640625" customWidth="1"/>
  </cols>
  <sheetData>
    <row r="1" spans="1:8" ht="3" customHeight="1" x14ac:dyDescent="0.3">
      <c r="A1" s="1"/>
      <c r="B1" s="1"/>
      <c r="C1" s="1"/>
      <c r="D1" s="1"/>
      <c r="E1" s="1"/>
      <c r="F1" s="1"/>
      <c r="G1" s="1"/>
    </row>
    <row r="2" spans="1:8" ht="18" customHeight="1" x14ac:dyDescent="0.3">
      <c r="A2" s="40"/>
      <c r="B2" s="40"/>
      <c r="C2" s="40"/>
      <c r="D2" s="40"/>
      <c r="E2" s="40"/>
      <c r="F2" s="40"/>
      <c r="G2" s="40"/>
      <c r="H2" s="2"/>
    </row>
    <row r="3" spans="1:8" ht="18" customHeight="1" x14ac:dyDescent="0.3">
      <c r="A3" s="40"/>
      <c r="B3" s="40"/>
      <c r="C3" s="40"/>
      <c r="D3" s="40"/>
      <c r="E3" s="40"/>
      <c r="F3" s="40"/>
      <c r="G3" s="40"/>
      <c r="H3" s="2"/>
    </row>
    <row r="4" spans="1:8" ht="18" customHeight="1" x14ac:dyDescent="0.3">
      <c r="A4" s="40"/>
      <c r="B4" s="40"/>
      <c r="C4" s="40"/>
      <c r="D4" s="40"/>
      <c r="E4" s="40"/>
      <c r="F4" s="40"/>
      <c r="G4" s="40"/>
      <c r="H4" s="2"/>
    </row>
    <row r="5" spans="1:8" ht="35.25" customHeight="1" x14ac:dyDescent="0.3">
      <c r="A5" s="40"/>
      <c r="B5" s="40"/>
      <c r="C5" s="40"/>
      <c r="D5" s="40"/>
      <c r="E5" s="40"/>
      <c r="F5" s="40"/>
      <c r="G5" s="40"/>
      <c r="H5" s="2"/>
    </row>
    <row r="6" spans="1:8" ht="6" customHeight="1" x14ac:dyDescent="0.3">
      <c r="A6" s="40"/>
      <c r="B6" s="40"/>
      <c r="C6" s="40"/>
      <c r="D6" s="40"/>
      <c r="E6" s="40"/>
      <c r="F6" s="40"/>
      <c r="G6" s="40"/>
      <c r="H6" s="2"/>
    </row>
    <row r="7" spans="1:8" x14ac:dyDescent="0.3">
      <c r="A7" s="41"/>
      <c r="B7" s="41"/>
      <c r="C7" s="41"/>
      <c r="D7" s="41"/>
      <c r="E7" s="41"/>
      <c r="F7" s="41"/>
      <c r="G7" s="41"/>
      <c r="H7" s="2"/>
    </row>
    <row r="8" spans="1:8" ht="15.6" x14ac:dyDescent="0.3">
      <c r="A8" s="42" t="s">
        <v>0</v>
      </c>
      <c r="B8" s="42"/>
      <c r="C8" s="42"/>
      <c r="D8" s="42"/>
      <c r="E8" s="42"/>
      <c r="F8" s="42"/>
      <c r="G8" s="42"/>
      <c r="H8" s="2"/>
    </row>
    <row r="9" spans="1:8" ht="6.75" customHeight="1" x14ac:dyDescent="0.3">
      <c r="A9" s="3"/>
      <c r="B9" s="3"/>
      <c r="C9" s="3"/>
      <c r="D9" s="3"/>
      <c r="E9" s="3"/>
      <c r="F9" s="3"/>
      <c r="G9" s="3"/>
      <c r="H9" s="2"/>
    </row>
    <row r="10" spans="1:8" ht="15" thickBot="1" x14ac:dyDescent="0.35">
      <c r="A10" s="43" t="s">
        <v>1</v>
      </c>
      <c r="B10" s="43"/>
      <c r="C10" s="43"/>
      <c r="D10" s="43"/>
      <c r="E10" s="43"/>
      <c r="F10" s="43"/>
      <c r="G10" s="43"/>
      <c r="H10" s="2"/>
    </row>
    <row r="11" spans="1:8" x14ac:dyDescent="0.3">
      <c r="A11" s="44" t="s">
        <v>2</v>
      </c>
      <c r="B11" s="45"/>
      <c r="C11" s="45"/>
      <c r="D11" s="45"/>
      <c r="E11" s="45"/>
      <c r="F11" s="45"/>
      <c r="G11" s="46"/>
      <c r="H11" s="2"/>
    </row>
    <row r="12" spans="1:8" x14ac:dyDescent="0.3">
      <c r="A12" s="47"/>
      <c r="B12" s="48"/>
      <c r="C12" s="48"/>
      <c r="D12" s="48"/>
      <c r="E12" s="48"/>
      <c r="F12" s="48"/>
      <c r="G12" s="49"/>
      <c r="H12" s="2"/>
    </row>
    <row r="13" spans="1:8" x14ac:dyDescent="0.3">
      <c r="A13" s="50"/>
      <c r="B13" s="48" t="s">
        <v>3</v>
      </c>
      <c r="C13" s="48" t="s">
        <v>4</v>
      </c>
      <c r="D13" s="53" t="s">
        <v>5</v>
      </c>
      <c r="E13" s="53" t="s">
        <v>6</v>
      </c>
      <c r="F13" s="53"/>
      <c r="G13" s="4">
        <v>1206743.21</v>
      </c>
      <c r="H13" s="2"/>
    </row>
    <row r="14" spans="1:8" x14ac:dyDescent="0.3">
      <c r="A14" s="51"/>
      <c r="B14" s="52"/>
      <c r="C14" s="52"/>
      <c r="D14" s="54"/>
      <c r="E14" s="5" t="s">
        <v>7</v>
      </c>
      <c r="F14" s="5" t="s">
        <v>8</v>
      </c>
      <c r="G14" s="6" t="s">
        <v>9</v>
      </c>
      <c r="H14" s="2"/>
    </row>
    <row r="15" spans="1:8" ht="15" thickBot="1" x14ac:dyDescent="0.35">
      <c r="A15" s="7"/>
      <c r="B15" s="8"/>
      <c r="C15" s="8"/>
      <c r="D15" s="9"/>
      <c r="E15" s="9"/>
      <c r="F15" s="10"/>
      <c r="G15" s="11"/>
      <c r="H15" s="2"/>
    </row>
    <row r="16" spans="1:8" ht="36.75" customHeight="1" x14ac:dyDescent="0.3">
      <c r="A16" s="12">
        <v>1</v>
      </c>
      <c r="B16" s="13">
        <v>45537</v>
      </c>
      <c r="C16" s="14" t="s">
        <v>10</v>
      </c>
      <c r="D16" s="15" t="s">
        <v>11</v>
      </c>
      <c r="E16" s="16"/>
      <c r="F16" s="16">
        <v>272357.25</v>
      </c>
      <c r="G16" s="17">
        <f>+G13-F16+E16</f>
        <v>934385.96</v>
      </c>
      <c r="H16" s="2"/>
    </row>
    <row r="17" spans="1:8" ht="29.25" customHeight="1" x14ac:dyDescent="0.3">
      <c r="A17" s="18">
        <v>2</v>
      </c>
      <c r="B17" s="19">
        <v>45537</v>
      </c>
      <c r="C17" s="14" t="s">
        <v>12</v>
      </c>
      <c r="D17" s="20" t="s">
        <v>13</v>
      </c>
      <c r="E17" s="21"/>
      <c r="F17" s="21">
        <v>2150</v>
      </c>
      <c r="G17" s="22">
        <f>G16-F17+E17</f>
        <v>932235.96</v>
      </c>
      <c r="H17" s="2"/>
    </row>
    <row r="18" spans="1:8" ht="27" customHeight="1" x14ac:dyDescent="0.3">
      <c r="A18" s="12">
        <v>3</v>
      </c>
      <c r="B18" s="19">
        <v>45537</v>
      </c>
      <c r="C18" s="14" t="s">
        <v>14</v>
      </c>
      <c r="D18" s="20" t="s">
        <v>13</v>
      </c>
      <c r="E18" s="21"/>
      <c r="F18" s="21">
        <v>1700</v>
      </c>
      <c r="G18" s="22">
        <f t="shared" ref="G18:G27" si="0">G17-F18+E18</f>
        <v>930535.96</v>
      </c>
      <c r="H18" s="2"/>
    </row>
    <row r="19" spans="1:8" ht="27" customHeight="1" x14ac:dyDescent="0.3">
      <c r="A19" s="18">
        <v>4</v>
      </c>
      <c r="B19" s="19">
        <v>45547</v>
      </c>
      <c r="C19" s="14" t="s">
        <v>15</v>
      </c>
      <c r="D19" s="20" t="s">
        <v>16</v>
      </c>
      <c r="E19" s="21"/>
      <c r="F19" s="21">
        <v>30000</v>
      </c>
      <c r="G19" s="22">
        <f t="shared" si="0"/>
        <v>900535.96</v>
      </c>
      <c r="H19" s="2"/>
    </row>
    <row r="20" spans="1:8" ht="39.6" x14ac:dyDescent="0.3">
      <c r="A20" s="12">
        <v>5</v>
      </c>
      <c r="B20" s="19">
        <v>45552</v>
      </c>
      <c r="C20" s="14" t="s">
        <v>17</v>
      </c>
      <c r="D20" s="20" t="s">
        <v>18</v>
      </c>
      <c r="E20" s="21">
        <v>24449.040000000001</v>
      </c>
      <c r="F20" s="21"/>
      <c r="G20" s="22">
        <f t="shared" si="0"/>
        <v>924985</v>
      </c>
      <c r="H20" s="2"/>
    </row>
    <row r="21" spans="1:8" ht="35.25" customHeight="1" x14ac:dyDescent="0.3">
      <c r="A21" s="18">
        <v>6</v>
      </c>
      <c r="B21" s="19">
        <v>45553</v>
      </c>
      <c r="C21" s="14" t="s">
        <v>19</v>
      </c>
      <c r="D21" s="23" t="s">
        <v>20</v>
      </c>
      <c r="E21" s="21"/>
      <c r="F21" s="21">
        <v>24449.040000000001</v>
      </c>
      <c r="G21" s="22">
        <f t="shared" si="0"/>
        <v>900535.96</v>
      </c>
      <c r="H21" s="2"/>
    </row>
    <row r="22" spans="1:8" ht="27" customHeight="1" x14ac:dyDescent="0.3">
      <c r="A22" s="12">
        <v>7</v>
      </c>
      <c r="B22" s="19">
        <v>45553</v>
      </c>
      <c r="C22" s="14" t="s">
        <v>21</v>
      </c>
      <c r="D22" s="20" t="s">
        <v>22</v>
      </c>
      <c r="E22" s="21"/>
      <c r="F22" s="21">
        <v>278168</v>
      </c>
      <c r="G22" s="22">
        <f t="shared" si="0"/>
        <v>622367.96</v>
      </c>
      <c r="H22" s="2"/>
    </row>
    <row r="23" spans="1:8" ht="27" customHeight="1" x14ac:dyDescent="0.3">
      <c r="A23" s="18">
        <v>8</v>
      </c>
      <c r="B23" s="19">
        <v>45553</v>
      </c>
      <c r="C23" s="14" t="s">
        <v>23</v>
      </c>
      <c r="D23" s="20" t="s">
        <v>22</v>
      </c>
      <c r="E23" s="21"/>
      <c r="F23" s="21">
        <v>206626</v>
      </c>
      <c r="G23" s="22">
        <f t="shared" si="0"/>
        <v>415741.95999999996</v>
      </c>
      <c r="H23" s="2"/>
    </row>
    <row r="24" spans="1:8" ht="27" customHeight="1" x14ac:dyDescent="0.3">
      <c r="A24" s="12">
        <v>9</v>
      </c>
      <c r="B24" s="19">
        <v>45553</v>
      </c>
      <c r="C24" s="14" t="s">
        <v>24</v>
      </c>
      <c r="D24" s="20" t="s">
        <v>22</v>
      </c>
      <c r="E24" s="21"/>
      <c r="F24" s="21">
        <v>206626</v>
      </c>
      <c r="G24" s="22">
        <f t="shared" si="0"/>
        <v>209115.95999999996</v>
      </c>
      <c r="H24" s="2"/>
    </row>
    <row r="25" spans="1:8" ht="27" customHeight="1" x14ac:dyDescent="0.3">
      <c r="A25" s="18">
        <v>10</v>
      </c>
      <c r="B25" s="19">
        <v>45553</v>
      </c>
      <c r="C25" s="14" t="s">
        <v>25</v>
      </c>
      <c r="D25" s="15" t="s">
        <v>26</v>
      </c>
      <c r="E25" s="21"/>
      <c r="F25" s="21">
        <v>81771.8</v>
      </c>
      <c r="G25" s="22">
        <f t="shared" si="0"/>
        <v>127344.15999999996</v>
      </c>
      <c r="H25" s="2"/>
    </row>
    <row r="26" spans="1:8" ht="27" customHeight="1" x14ac:dyDescent="0.3">
      <c r="A26" s="12">
        <v>11</v>
      </c>
      <c r="B26" s="24">
        <v>45562</v>
      </c>
      <c r="C26" s="14" t="s">
        <v>27</v>
      </c>
      <c r="D26" s="15" t="s">
        <v>28</v>
      </c>
      <c r="E26" s="21"/>
      <c r="F26" s="21">
        <v>68303.649999999994</v>
      </c>
      <c r="G26" s="22">
        <f t="shared" si="0"/>
        <v>59040.509999999966</v>
      </c>
      <c r="H26" s="2"/>
    </row>
    <row r="27" spans="1:8" ht="23.25" customHeight="1" thickBot="1" x14ac:dyDescent="0.35">
      <c r="A27" s="12">
        <v>12</v>
      </c>
      <c r="B27" s="25">
        <v>45565</v>
      </c>
      <c r="C27" s="26" t="s">
        <v>17</v>
      </c>
      <c r="D27" s="27" t="s">
        <v>29</v>
      </c>
      <c r="E27" s="28"/>
      <c r="F27" s="28">
        <v>2064.2399999999998</v>
      </c>
      <c r="G27" s="22">
        <f t="shared" si="0"/>
        <v>56976.269999999968</v>
      </c>
      <c r="H27" s="2"/>
    </row>
    <row r="28" spans="1:8" s="2" customFormat="1" ht="21.75" customHeight="1" thickBot="1" x14ac:dyDescent="0.35">
      <c r="A28" s="29"/>
      <c r="B28" s="30"/>
      <c r="C28" s="30"/>
      <c r="D28" s="31" t="s">
        <v>30</v>
      </c>
      <c r="E28" s="32">
        <f>SUM(E16:E27)</f>
        <v>24449.040000000001</v>
      </c>
      <c r="F28" s="30">
        <f>SUM(F16:F27)</f>
        <v>1174215.98</v>
      </c>
      <c r="G28" s="33">
        <f>G13+E28-F28</f>
        <v>56976.270000000019</v>
      </c>
    </row>
    <row r="29" spans="1:8" x14ac:dyDescent="0.3">
      <c r="A29" s="34"/>
      <c r="B29" s="34"/>
      <c r="C29" s="34"/>
      <c r="D29" s="34"/>
      <c r="E29" s="34"/>
      <c r="F29" s="34"/>
      <c r="G29" s="34"/>
      <c r="H29" s="2"/>
    </row>
    <row r="30" spans="1:8" x14ac:dyDescent="0.3">
      <c r="A30" s="34"/>
      <c r="B30" s="34"/>
      <c r="C30" s="34"/>
      <c r="D30" s="34"/>
      <c r="E30" s="34"/>
      <c r="F30" s="34"/>
      <c r="G30" s="34"/>
      <c r="H30" s="2"/>
    </row>
    <row r="31" spans="1:8" ht="13.5" customHeight="1" x14ac:dyDescent="0.3">
      <c r="A31" s="37" t="s">
        <v>31</v>
      </c>
      <c r="B31" s="37"/>
      <c r="C31" s="37"/>
      <c r="D31" s="34"/>
      <c r="E31" s="37" t="s">
        <v>32</v>
      </c>
      <c r="F31" s="37"/>
      <c r="G31" s="37"/>
      <c r="H31" s="2"/>
    </row>
    <row r="32" spans="1:8" x14ac:dyDescent="0.3">
      <c r="A32" s="34"/>
      <c r="B32" s="34"/>
      <c r="C32" s="34"/>
      <c r="D32" s="34"/>
      <c r="E32" s="34"/>
      <c r="F32" s="34"/>
      <c r="G32" s="34"/>
      <c r="H32" s="2"/>
    </row>
    <row r="33" spans="1:8" x14ac:dyDescent="0.3">
      <c r="A33" s="34"/>
      <c r="B33" s="34"/>
      <c r="C33" s="34"/>
      <c r="D33" s="34"/>
      <c r="E33" s="34"/>
      <c r="F33" s="34"/>
      <c r="G33" s="34"/>
      <c r="H33" s="2"/>
    </row>
    <row r="34" spans="1:8" x14ac:dyDescent="0.3">
      <c r="A34" s="34"/>
      <c r="B34" s="34"/>
      <c r="C34" s="34"/>
      <c r="D34" s="34"/>
      <c r="E34" s="34"/>
      <c r="F34" s="34"/>
      <c r="G34" s="34"/>
      <c r="H34" s="2"/>
    </row>
    <row r="35" spans="1:8" x14ac:dyDescent="0.3">
      <c r="A35" s="34"/>
      <c r="B35" s="34"/>
      <c r="C35" s="34"/>
      <c r="D35" s="34"/>
      <c r="E35" s="34"/>
      <c r="F35" s="34"/>
      <c r="G35" s="34"/>
      <c r="H35" s="2"/>
    </row>
    <row r="36" spans="1:8" ht="13.5" customHeight="1" x14ac:dyDescent="0.3">
      <c r="A36" s="34"/>
      <c r="B36" s="34"/>
      <c r="C36" s="34"/>
      <c r="D36" s="34"/>
      <c r="E36" s="34"/>
      <c r="F36" s="34"/>
      <c r="G36" s="34"/>
      <c r="H36" s="2"/>
    </row>
    <row r="37" spans="1:8" ht="13.5" customHeight="1" x14ac:dyDescent="0.3">
      <c r="A37" s="38"/>
      <c r="B37" s="38"/>
      <c r="C37" s="38"/>
      <c r="D37" s="34"/>
      <c r="E37" s="35"/>
      <c r="F37" s="35"/>
      <c r="G37" s="35"/>
      <c r="H37" s="2"/>
    </row>
    <row r="38" spans="1:8" ht="13.5" customHeight="1" x14ac:dyDescent="0.3">
      <c r="A38" s="39" t="s">
        <v>33</v>
      </c>
      <c r="B38" s="39"/>
      <c r="C38" s="39"/>
      <c r="D38" s="34"/>
      <c r="E38" s="39" t="s">
        <v>34</v>
      </c>
      <c r="F38" s="39"/>
      <c r="G38" s="39"/>
      <c r="H38" s="2"/>
    </row>
    <row r="39" spans="1:8" ht="13.5" customHeight="1" x14ac:dyDescent="0.3">
      <c r="A39" s="37" t="s">
        <v>35</v>
      </c>
      <c r="B39" s="37"/>
      <c r="C39" s="37"/>
      <c r="D39" s="34"/>
      <c r="E39" s="37" t="s">
        <v>36</v>
      </c>
      <c r="F39" s="37"/>
      <c r="G39" s="37"/>
      <c r="H39" s="2"/>
    </row>
    <row r="40" spans="1:8" ht="13.5" customHeight="1" x14ac:dyDescent="0.3">
      <c r="A40" s="37"/>
      <c r="B40" s="37"/>
      <c r="C40" s="37"/>
      <c r="D40" s="34"/>
      <c r="E40" s="37"/>
      <c r="F40" s="37"/>
      <c r="G40" s="37"/>
      <c r="H40" s="2"/>
    </row>
    <row r="41" spans="1:8" ht="13.5" customHeight="1" x14ac:dyDescent="0.3">
      <c r="A41" s="34"/>
      <c r="B41" s="34"/>
      <c r="C41" s="34"/>
      <c r="D41" s="34"/>
      <c r="E41" s="34"/>
      <c r="F41" s="34"/>
      <c r="G41" s="34"/>
      <c r="H41" s="2"/>
    </row>
    <row r="42" spans="1:8" x14ac:dyDescent="0.3">
      <c r="A42" s="36"/>
      <c r="B42" s="36"/>
      <c r="C42" s="36"/>
      <c r="D42" s="36"/>
      <c r="E42" s="36"/>
      <c r="F42" s="36"/>
      <c r="G42" s="36"/>
      <c r="H42" s="2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x14ac:dyDescent="0.3">
      <c r="A44" s="2"/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</sheetData>
  <mergeCells count="19">
    <mergeCell ref="A13:A14"/>
    <mergeCell ref="B13:B14"/>
    <mergeCell ref="C13:C14"/>
    <mergeCell ref="D13:D14"/>
    <mergeCell ref="E13:F13"/>
    <mergeCell ref="A2:G6"/>
    <mergeCell ref="A7:G7"/>
    <mergeCell ref="A8:G8"/>
    <mergeCell ref="A10:G10"/>
    <mergeCell ref="A11:G12"/>
    <mergeCell ref="A40:C40"/>
    <mergeCell ref="E40:G40"/>
    <mergeCell ref="A31:C31"/>
    <mergeCell ref="E31:G31"/>
    <mergeCell ref="A37:C37"/>
    <mergeCell ref="A38:C38"/>
    <mergeCell ref="E38:G38"/>
    <mergeCell ref="A39:C39"/>
    <mergeCell ref="E39:G39"/>
  </mergeCells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Maria Pineda</cp:lastModifiedBy>
  <dcterms:created xsi:type="dcterms:W3CDTF">2024-10-16T14:55:13Z</dcterms:created>
  <dcterms:modified xsi:type="dcterms:W3CDTF">2026-06-01T16:42:32Z</dcterms:modified>
</cp:coreProperties>
</file>