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holaaaaa/"/>
    </mc:Choice>
  </mc:AlternateContent>
  <xr:revisionPtr revIDLastSave="0" documentId="8_{2CB0C20B-7681-4CCA-B0AF-27D63231E673}" xr6:coauthVersionLast="47" xr6:coauthVersionMax="47" xr10:uidLastSave="{00000000-0000-0000-0000-000000000000}"/>
  <bookViews>
    <workbookView xWindow="-120" yWindow="-120" windowWidth="29040" windowHeight="15720" xr2:uid="{34CC9232-569A-4BDE-9415-0BE796C82188}"/>
  </bookViews>
  <sheets>
    <sheet name="2024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 s="1"/>
  <c r="G18" i="1" s="1"/>
  <c r="G19" i="1" s="1"/>
  <c r="G20" i="1" s="1"/>
  <c r="E28" i="1"/>
  <c r="F28" i="1"/>
  <c r="G28" i="1"/>
  <c r="G21" i="1" l="1"/>
  <c r="G23" i="1"/>
  <c r="G22" i="1" l="1"/>
  <c r="G25" i="1" s="1"/>
  <c r="G27" i="1" s="1"/>
  <c r="G24" i="1"/>
  <c r="G26" i="1" s="1"/>
</calcChain>
</file>

<file path=xl/sharedStrings.xml><?xml version="1.0" encoding="utf-8"?>
<sst xmlns="http://schemas.openxmlformats.org/spreadsheetml/2006/main" count="41" uniqueCount="39">
  <si>
    <t>Encargada División Financiera</t>
  </si>
  <si>
    <t>Encargada de Presupuesto Interina</t>
  </si>
  <si>
    <t xml:space="preserve">Mirna Mabel Veras </t>
  </si>
  <si>
    <t>Gliseldi Corina Rodríguez</t>
  </si>
  <si>
    <t>Revisado por:</t>
  </si>
  <si>
    <t>Preparado por:</t>
  </si>
  <si>
    <t>Totales</t>
  </si>
  <si>
    <t>Comisiones y Gastos Bancarios</t>
  </si>
  <si>
    <t>N/D</t>
  </si>
  <si>
    <t>Viáticos Locales del  09/10/2024 hasta el  05/12/2024</t>
  </si>
  <si>
    <t>002311</t>
  </si>
  <si>
    <t>Reposición de caja chica. (Comprobantes 823-848)</t>
  </si>
  <si>
    <t>002310</t>
  </si>
  <si>
    <t>Anulado</t>
  </si>
  <si>
    <t>002309</t>
  </si>
  <si>
    <t>Viáticos Locales Montecristi el 05 de diciembre de 2025</t>
  </si>
  <si>
    <t>002308</t>
  </si>
  <si>
    <t>Viáticos Locales Santiago el 27 de noviembre de 2024</t>
  </si>
  <si>
    <t>002307</t>
  </si>
  <si>
    <t>Viáticos Locales Bayahibe el 08 de noviembre de 2024</t>
  </si>
  <si>
    <t>002306</t>
  </si>
  <si>
    <t>Viáticos Locales Punta Cana el 09 de octubre de 2024</t>
  </si>
  <si>
    <t>002305</t>
  </si>
  <si>
    <t>002304</t>
  </si>
  <si>
    <t>Viáticos Locales Bohechio, San Juan y Azua, el 30 de octubre de 2024</t>
  </si>
  <si>
    <t>002303</t>
  </si>
  <si>
    <t>Viáticos Locales del  09/10/2024 hasta el  30/10/2024</t>
  </si>
  <si>
    <t>002302</t>
  </si>
  <si>
    <t>002301</t>
  </si>
  <si>
    <t>Balance</t>
  </si>
  <si>
    <t>Crédito</t>
  </si>
  <si>
    <t>Debito</t>
  </si>
  <si>
    <t>Balance Inicial RD$</t>
  </si>
  <si>
    <t>Descripción</t>
  </si>
  <si>
    <t>No. Cheque / Transferencia</t>
  </si>
  <si>
    <t>Fecha</t>
  </si>
  <si>
    <t>Cuenta Bancaria No. 100-01-160-111454-8</t>
  </si>
  <si>
    <t>Del 1 al 31 de Diciembre 2024</t>
  </si>
  <si>
    <t>Libro de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</si>
</sst>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2" fillId="0" borderId="2" xfId="1" applyBorder="1" applyAlignment="1">
      <alignment horizontal="center" vertical="center"/>
    </xf>
    <xf numFmtId="43" fontId="3" fillId="2" borderId="3" xfId="2" applyFont="1" applyFill="1" applyBorder="1" applyAlignment="1">
      <alignment horizontal="center" vertical="center"/>
    </xf>
    <xf numFmtId="43" fontId="3" fillId="2" borderId="4" xfId="2" applyFont="1" applyFill="1" applyBorder="1" applyAlignment="1">
      <alignment horizontal="center" vertical="center"/>
    </xf>
    <xf numFmtId="43" fontId="3" fillId="2" borderId="5" xfId="2" applyFont="1" applyFill="1" applyBorder="1" applyAlignment="1">
      <alignment horizontal="center" vertical="center"/>
    </xf>
    <xf numFmtId="43" fontId="3" fillId="2" borderId="6" xfId="2" applyFont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43" fontId="2" fillId="3" borderId="8" xfId="2" applyFont="1" applyFill="1" applyBorder="1" applyAlignment="1">
      <alignment horizontal="center" vertical="center"/>
    </xf>
    <xf numFmtId="43" fontId="2" fillId="0" borderId="9" xfId="2" applyFont="1" applyBorder="1" applyAlignment="1">
      <alignment horizontal="center" vertical="center"/>
    </xf>
    <xf numFmtId="0" fontId="2" fillId="0" borderId="9" xfId="1" applyBorder="1" applyAlignment="1">
      <alignment horizontal="left" vertical="center"/>
    </xf>
    <xf numFmtId="49" fontId="2" fillId="0" borderId="9" xfId="1" applyNumberFormat="1" applyBorder="1" applyAlignment="1">
      <alignment horizontal="center" vertical="center"/>
    </xf>
    <xf numFmtId="164" fontId="2" fillId="0" borderId="9" xfId="1" applyNumberForma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3" fontId="2" fillId="0" borderId="11" xfId="2" applyFont="1" applyBorder="1" applyAlignment="1">
      <alignment horizontal="center" vertical="center"/>
    </xf>
    <xf numFmtId="0" fontId="2" fillId="0" borderId="12" xfId="1" applyBorder="1" applyAlignment="1">
      <alignment horizontal="left" vertical="center" wrapText="1"/>
    </xf>
    <xf numFmtId="49" fontId="2" fillId="0" borderId="12" xfId="1" applyNumberFormat="1" applyBorder="1" applyAlignment="1">
      <alignment horizontal="center" vertical="center"/>
    </xf>
    <xf numFmtId="164" fontId="2" fillId="0" borderId="12" xfId="1" applyNumberFormat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43" fontId="2" fillId="3" borderId="14" xfId="2" applyFont="1" applyFill="1" applyBorder="1" applyAlignment="1">
      <alignment horizontal="center" vertical="center"/>
    </xf>
    <xf numFmtId="43" fontId="2" fillId="0" borderId="12" xfId="2" applyFont="1" applyBorder="1" applyAlignment="1">
      <alignment horizontal="center" vertical="center"/>
    </xf>
    <xf numFmtId="164" fontId="2" fillId="0" borderId="15" xfId="1" applyNumberFormat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2" fillId="4" borderId="18" xfId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2" fillId="4" borderId="21" xfId="1" applyFill="1" applyBorder="1" applyAlignment="1">
      <alignment horizontal="center" vertical="center"/>
    </xf>
    <xf numFmtId="43" fontId="3" fillId="4" borderId="8" xfId="2" applyFont="1" applyFill="1" applyBorder="1" applyAlignment="1">
      <alignment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 wrapText="1"/>
    </xf>
    <xf numFmtId="0" fontId="2" fillId="4" borderId="22" xfId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/>
  </cellXfs>
  <cellStyles count="3">
    <cellStyle name="Millares 2" xfId="2" xr:uid="{5C7DC188-ADE2-49FD-8633-778FA9FFFCE3}"/>
    <cellStyle name="Normal" xfId="0" builtinId="0"/>
    <cellStyle name="Normal 2" xfId="1" xr:uid="{DD3B2A75-4C68-4445-AF84-98DB4A72E7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838200</xdr:colOff>
      <xdr:row>1</xdr:row>
      <xdr:rowOff>114300</xdr:rowOff>
    </xdr:from>
    <xdr:ext cx="1446283" cy="1260000"/>
    <xdr:pic>
      <xdr:nvPicPr>
        <xdr:cNvPr id="2" name="Imagen 1">
          <a:extLst>
            <a:ext uri="{FF2B5EF4-FFF2-40B4-BE49-F238E27FC236}">
              <a16:creationId xmlns:a16="http://schemas.microsoft.com/office/drawing/2014/main" id="{89E5B4EC-DE99-4A73-8B90-4A18A785C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04800"/>
          <a:ext cx="1446283" cy="126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E796-5439-40CF-9B88-DB8E678C194C}">
  <sheetPr>
    <pageSetUpPr fitToPage="1"/>
  </sheetPr>
  <dimension ref="A1:H45"/>
  <sheetViews>
    <sheetView tabSelected="1" topLeftCell="A4" zoomScaleNormal="100" workbookViewId="0">
      <selection activeCell="G26" sqref="G26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51"/>
      <c r="B1" s="51"/>
      <c r="C1" s="51"/>
      <c r="D1" s="51"/>
      <c r="E1" s="51"/>
      <c r="F1" s="51"/>
      <c r="G1" s="51"/>
    </row>
    <row r="2" spans="1:8" ht="18" customHeight="1" x14ac:dyDescent="0.25">
      <c r="A2" s="50"/>
      <c r="B2" s="50"/>
      <c r="C2" s="50"/>
      <c r="D2" s="50"/>
      <c r="E2" s="50"/>
      <c r="F2" s="50"/>
      <c r="G2" s="50"/>
      <c r="H2" s="1"/>
    </row>
    <row r="3" spans="1:8" ht="18" customHeight="1" x14ac:dyDescent="0.25">
      <c r="A3" s="50"/>
      <c r="B3" s="50"/>
      <c r="C3" s="50"/>
      <c r="D3" s="50"/>
      <c r="E3" s="50"/>
      <c r="F3" s="50"/>
      <c r="G3" s="50"/>
      <c r="H3" s="1"/>
    </row>
    <row r="4" spans="1:8" ht="18" customHeight="1" x14ac:dyDescent="0.25">
      <c r="A4" s="50"/>
      <c r="B4" s="50"/>
      <c r="C4" s="50"/>
      <c r="D4" s="50"/>
      <c r="E4" s="50"/>
      <c r="F4" s="50"/>
      <c r="G4" s="50"/>
      <c r="H4" s="1"/>
    </row>
    <row r="5" spans="1:8" ht="35.25" customHeight="1" x14ac:dyDescent="0.25">
      <c r="A5" s="50"/>
      <c r="B5" s="50"/>
      <c r="C5" s="50"/>
      <c r="D5" s="50"/>
      <c r="E5" s="50"/>
      <c r="F5" s="50"/>
      <c r="G5" s="50"/>
      <c r="H5" s="1"/>
    </row>
    <row r="6" spans="1:8" ht="6" customHeight="1" x14ac:dyDescent="0.25">
      <c r="A6" s="50"/>
      <c r="B6" s="50"/>
      <c r="C6" s="50"/>
      <c r="D6" s="50"/>
      <c r="E6" s="50"/>
      <c r="F6" s="50"/>
      <c r="G6" s="50"/>
      <c r="H6" s="1"/>
    </row>
    <row r="7" spans="1:8" x14ac:dyDescent="0.25">
      <c r="A7" s="49"/>
      <c r="B7" s="49"/>
      <c r="C7" s="49"/>
      <c r="D7" s="49"/>
      <c r="E7" s="49"/>
      <c r="F7" s="49"/>
      <c r="G7" s="49"/>
      <c r="H7" s="1"/>
    </row>
    <row r="8" spans="1:8" ht="15.75" x14ac:dyDescent="0.25">
      <c r="A8" s="48" t="s">
        <v>38</v>
      </c>
      <c r="B8" s="48"/>
      <c r="C8" s="48"/>
      <c r="D8" s="48"/>
      <c r="E8" s="48"/>
      <c r="F8" s="48"/>
      <c r="G8" s="48"/>
      <c r="H8" s="1"/>
    </row>
    <row r="9" spans="1:8" ht="6.75" customHeight="1" x14ac:dyDescent="0.25">
      <c r="A9" s="47"/>
      <c r="B9" s="47"/>
      <c r="C9" s="47"/>
      <c r="D9" s="47"/>
      <c r="E9" s="47"/>
      <c r="F9" s="47"/>
      <c r="G9" s="47"/>
      <c r="H9" s="1"/>
    </row>
    <row r="10" spans="1:8" ht="15.75" thickBot="1" x14ac:dyDescent="0.3">
      <c r="A10" s="46" t="s">
        <v>37</v>
      </c>
      <c r="B10" s="46"/>
      <c r="C10" s="46"/>
      <c r="D10" s="46"/>
      <c r="E10" s="46"/>
      <c r="F10" s="46"/>
      <c r="G10" s="46"/>
      <c r="H10" s="1"/>
    </row>
    <row r="11" spans="1:8" x14ac:dyDescent="0.25">
      <c r="A11" s="45" t="s">
        <v>36</v>
      </c>
      <c r="B11" s="44"/>
      <c r="C11" s="44"/>
      <c r="D11" s="44"/>
      <c r="E11" s="44"/>
      <c r="F11" s="44"/>
      <c r="G11" s="43"/>
      <c r="H11" s="1"/>
    </row>
    <row r="12" spans="1:8" x14ac:dyDescent="0.25">
      <c r="A12" s="42"/>
      <c r="B12" s="39"/>
      <c r="C12" s="39"/>
      <c r="D12" s="39"/>
      <c r="E12" s="39"/>
      <c r="F12" s="39"/>
      <c r="G12" s="41"/>
      <c r="H12" s="1"/>
    </row>
    <row r="13" spans="1:8" x14ac:dyDescent="0.25">
      <c r="A13" s="40"/>
      <c r="B13" s="39" t="s">
        <v>35</v>
      </c>
      <c r="C13" s="39" t="s">
        <v>34</v>
      </c>
      <c r="D13" s="38" t="s">
        <v>33</v>
      </c>
      <c r="E13" s="38" t="s">
        <v>32</v>
      </c>
      <c r="F13" s="38"/>
      <c r="G13" s="37">
        <v>408050.72</v>
      </c>
      <c r="H13" s="1"/>
    </row>
    <row r="14" spans="1:8" x14ac:dyDescent="0.25">
      <c r="A14" s="36"/>
      <c r="B14" s="35"/>
      <c r="C14" s="35"/>
      <c r="D14" s="34"/>
      <c r="E14" s="33" t="s">
        <v>31</v>
      </c>
      <c r="F14" s="33" t="s">
        <v>30</v>
      </c>
      <c r="G14" s="32" t="s">
        <v>29</v>
      </c>
      <c r="H14" s="1"/>
    </row>
    <row r="15" spans="1:8" ht="15.75" thickBot="1" x14ac:dyDescent="0.3">
      <c r="A15" s="31"/>
      <c r="B15" s="30"/>
      <c r="C15" s="30"/>
      <c r="D15" s="29"/>
      <c r="E15" s="29"/>
      <c r="F15" s="28"/>
      <c r="G15" s="27"/>
      <c r="H15" s="1"/>
    </row>
    <row r="16" spans="1:8" ht="36.75" customHeight="1" x14ac:dyDescent="0.25">
      <c r="A16" s="18">
        <v>1</v>
      </c>
      <c r="B16" s="26">
        <v>45642</v>
      </c>
      <c r="C16" s="21" t="s">
        <v>28</v>
      </c>
      <c r="D16" s="20" t="s">
        <v>26</v>
      </c>
      <c r="E16" s="25"/>
      <c r="F16" s="25">
        <v>22707.5</v>
      </c>
      <c r="G16" s="24">
        <f>+G13-F16+E16</f>
        <v>385343.22</v>
      </c>
      <c r="H16" s="1"/>
    </row>
    <row r="17" spans="1:8" ht="29.25" customHeight="1" x14ac:dyDescent="0.25">
      <c r="A17" s="23">
        <v>2</v>
      </c>
      <c r="B17" s="22">
        <v>45642</v>
      </c>
      <c r="C17" s="21" t="s">
        <v>27</v>
      </c>
      <c r="D17" s="20" t="s">
        <v>26</v>
      </c>
      <c r="E17" s="19"/>
      <c r="F17" s="19">
        <v>11937.5</v>
      </c>
      <c r="G17" s="13">
        <f>G16-F17+E17</f>
        <v>373405.72</v>
      </c>
      <c r="H17" s="1"/>
    </row>
    <row r="18" spans="1:8" ht="27" customHeight="1" x14ac:dyDescent="0.25">
      <c r="A18" s="18">
        <v>3</v>
      </c>
      <c r="B18" s="22">
        <v>45642</v>
      </c>
      <c r="C18" s="21" t="s">
        <v>25</v>
      </c>
      <c r="D18" s="20" t="s">
        <v>24</v>
      </c>
      <c r="E18" s="19"/>
      <c r="F18" s="19">
        <v>1700</v>
      </c>
      <c r="G18" s="13">
        <f>G17-F18+E18</f>
        <v>371705.72</v>
      </c>
      <c r="H18" s="1"/>
    </row>
    <row r="19" spans="1:8" ht="27" customHeight="1" x14ac:dyDescent="0.25">
      <c r="A19" s="23">
        <v>4</v>
      </c>
      <c r="B19" s="22">
        <v>45642</v>
      </c>
      <c r="C19" s="21" t="s">
        <v>23</v>
      </c>
      <c r="D19" s="20" t="s">
        <v>21</v>
      </c>
      <c r="E19" s="19"/>
      <c r="F19" s="19">
        <v>1785</v>
      </c>
      <c r="G19" s="13">
        <f>G18-F19+E19</f>
        <v>369920.72</v>
      </c>
      <c r="H19" s="1"/>
    </row>
    <row r="20" spans="1:8" ht="27" customHeight="1" x14ac:dyDescent="0.25">
      <c r="A20" s="18">
        <v>5</v>
      </c>
      <c r="B20" s="22">
        <v>45642</v>
      </c>
      <c r="C20" s="21" t="s">
        <v>22</v>
      </c>
      <c r="D20" s="20" t="s">
        <v>21</v>
      </c>
      <c r="E20" s="19"/>
      <c r="F20" s="19">
        <v>1785</v>
      </c>
      <c r="G20" s="13">
        <f>G19-F20+E20</f>
        <v>368135.72</v>
      </c>
      <c r="H20" s="1"/>
    </row>
    <row r="21" spans="1:8" ht="27" customHeight="1" x14ac:dyDescent="0.25">
      <c r="A21" s="23">
        <v>6</v>
      </c>
      <c r="B21" s="22">
        <v>45642</v>
      </c>
      <c r="C21" s="21" t="s">
        <v>20</v>
      </c>
      <c r="D21" s="20" t="s">
        <v>19</v>
      </c>
      <c r="E21" s="19"/>
      <c r="F21" s="19">
        <v>900</v>
      </c>
      <c r="G21" s="13">
        <f>G20-F21+E21</f>
        <v>367235.72</v>
      </c>
      <c r="H21" s="1"/>
    </row>
    <row r="22" spans="1:8" ht="27" customHeight="1" x14ac:dyDescent="0.25">
      <c r="A22" s="18">
        <v>7</v>
      </c>
      <c r="B22" s="22">
        <v>45642</v>
      </c>
      <c r="C22" s="21" t="s">
        <v>18</v>
      </c>
      <c r="D22" s="20" t="s">
        <v>17</v>
      </c>
      <c r="E22" s="19"/>
      <c r="F22" s="19">
        <v>2150</v>
      </c>
      <c r="G22" s="13">
        <f>G21-F22+E22</f>
        <v>365085.72</v>
      </c>
      <c r="H22" s="1"/>
    </row>
    <row r="23" spans="1:8" ht="27" customHeight="1" x14ac:dyDescent="0.25">
      <c r="A23" s="23">
        <v>8</v>
      </c>
      <c r="B23" s="22">
        <v>45642</v>
      </c>
      <c r="C23" s="21" t="s">
        <v>16</v>
      </c>
      <c r="D23" s="20" t="s">
        <v>15</v>
      </c>
      <c r="E23" s="19"/>
      <c r="F23" s="19">
        <v>2200</v>
      </c>
      <c r="G23" s="13">
        <f>G20-F23+E23</f>
        <v>365935.72</v>
      </c>
      <c r="H23" s="1"/>
    </row>
    <row r="24" spans="1:8" ht="27" customHeight="1" x14ac:dyDescent="0.25">
      <c r="A24" s="18">
        <v>9</v>
      </c>
      <c r="B24" s="22">
        <v>45642</v>
      </c>
      <c r="C24" s="21" t="s">
        <v>14</v>
      </c>
      <c r="D24" s="20" t="s">
        <v>13</v>
      </c>
      <c r="E24" s="19"/>
      <c r="F24" s="19">
        <v>0</v>
      </c>
      <c r="G24" s="13">
        <f>G21-F24+E24</f>
        <v>367235.72</v>
      </c>
      <c r="H24" s="1"/>
    </row>
    <row r="25" spans="1:8" ht="27" customHeight="1" x14ac:dyDescent="0.25">
      <c r="A25" s="23">
        <v>10</v>
      </c>
      <c r="B25" s="22">
        <v>45642</v>
      </c>
      <c r="C25" s="21" t="s">
        <v>12</v>
      </c>
      <c r="D25" s="20" t="s">
        <v>11</v>
      </c>
      <c r="E25" s="19"/>
      <c r="F25" s="19">
        <v>24919.31</v>
      </c>
      <c r="G25" s="13">
        <f>G22-F25+E25</f>
        <v>340166.41</v>
      </c>
      <c r="H25" s="1"/>
    </row>
    <row r="26" spans="1:8" ht="23.25" customHeight="1" x14ac:dyDescent="0.25">
      <c r="A26" s="18">
        <v>11</v>
      </c>
      <c r="B26" s="22">
        <v>45642</v>
      </c>
      <c r="C26" s="21" t="s">
        <v>10</v>
      </c>
      <c r="D26" s="20" t="s">
        <v>9</v>
      </c>
      <c r="E26" s="19"/>
      <c r="F26" s="19">
        <v>13637.5</v>
      </c>
      <c r="G26" s="13">
        <f>G24-F26+E26</f>
        <v>353598.22</v>
      </c>
      <c r="H26" s="1"/>
    </row>
    <row r="27" spans="1:8" ht="23.25" customHeight="1" thickBot="1" x14ac:dyDescent="0.3">
      <c r="A27" s="18">
        <v>12</v>
      </c>
      <c r="B27" s="17">
        <v>45657</v>
      </c>
      <c r="C27" s="16" t="s">
        <v>8</v>
      </c>
      <c r="D27" s="15" t="s">
        <v>7</v>
      </c>
      <c r="E27" s="14"/>
      <c r="F27" s="14">
        <v>421.78</v>
      </c>
      <c r="G27" s="13">
        <f>G25-F27+E27</f>
        <v>339744.62999999995</v>
      </c>
      <c r="H27" s="1"/>
    </row>
    <row r="28" spans="1:8" s="1" customFormat="1" ht="21.75" customHeight="1" thickBot="1" x14ac:dyDescent="0.3">
      <c r="A28" s="12"/>
      <c r="B28" s="9"/>
      <c r="C28" s="9"/>
      <c r="D28" s="11" t="s">
        <v>6</v>
      </c>
      <c r="E28" s="10">
        <f>SUM(E16:E27)</f>
        <v>0</v>
      </c>
      <c r="F28" s="9">
        <f>SUM(F16:F27)</f>
        <v>84143.59</v>
      </c>
      <c r="G28" s="8">
        <f>G13+E28-F28</f>
        <v>323907.13</v>
      </c>
    </row>
    <row r="29" spans="1:8" x14ac:dyDescent="0.25">
      <c r="A29" s="3"/>
      <c r="B29" s="3"/>
      <c r="C29" s="3"/>
      <c r="D29" s="3"/>
      <c r="E29" s="3"/>
      <c r="F29" s="3"/>
      <c r="G29" s="3"/>
      <c r="H29" s="1"/>
    </row>
    <row r="30" spans="1:8" x14ac:dyDescent="0.25">
      <c r="A30" s="3"/>
      <c r="B30" s="3"/>
      <c r="C30" s="3"/>
      <c r="D30" s="3"/>
      <c r="E30" s="3"/>
      <c r="F30" s="3"/>
      <c r="G30" s="3"/>
      <c r="H30" s="1"/>
    </row>
    <row r="31" spans="1:8" ht="13.5" customHeight="1" x14ac:dyDescent="0.25">
      <c r="A31" s="4" t="s">
        <v>5</v>
      </c>
      <c r="B31" s="4"/>
      <c r="C31" s="4"/>
      <c r="D31" s="3"/>
      <c r="E31" s="4" t="s">
        <v>4</v>
      </c>
      <c r="F31" s="4"/>
      <c r="G31" s="4"/>
      <c r="H31" s="1"/>
    </row>
    <row r="32" spans="1:8" x14ac:dyDescent="0.25">
      <c r="A32" s="3"/>
      <c r="B32" s="3"/>
      <c r="C32" s="3"/>
      <c r="D32" s="3"/>
      <c r="E32" s="3"/>
      <c r="F32" s="3"/>
      <c r="G32" s="3"/>
      <c r="H32" s="1"/>
    </row>
    <row r="33" spans="1:8" x14ac:dyDescent="0.25">
      <c r="A33" s="3"/>
      <c r="B33" s="3"/>
      <c r="C33" s="3"/>
      <c r="D33" s="3"/>
      <c r="E33" s="3"/>
      <c r="F33" s="3"/>
      <c r="G33" s="3"/>
      <c r="H33" s="1"/>
    </row>
    <row r="34" spans="1:8" x14ac:dyDescent="0.25">
      <c r="A34" s="3"/>
      <c r="B34" s="3"/>
      <c r="C34" s="3"/>
      <c r="D34" s="3"/>
      <c r="E34" s="3"/>
      <c r="F34" s="3"/>
      <c r="G34" s="3"/>
      <c r="H34" s="1"/>
    </row>
    <row r="35" spans="1:8" x14ac:dyDescent="0.25">
      <c r="A35" s="3"/>
      <c r="B35" s="3"/>
      <c r="C35" s="3"/>
      <c r="D35" s="3"/>
      <c r="E35" s="3"/>
      <c r="F35" s="3"/>
      <c r="G35" s="3"/>
      <c r="H35" s="1"/>
    </row>
    <row r="36" spans="1:8" ht="13.5" customHeight="1" x14ac:dyDescent="0.25">
      <c r="A36" s="3"/>
      <c r="B36" s="3"/>
      <c r="C36" s="3"/>
      <c r="D36" s="3"/>
      <c r="E36" s="3"/>
      <c r="F36" s="3"/>
      <c r="G36" s="3"/>
      <c r="H36" s="1"/>
    </row>
    <row r="37" spans="1:8" ht="13.5" customHeight="1" x14ac:dyDescent="0.25">
      <c r="A37" s="7"/>
      <c r="B37" s="7"/>
      <c r="C37" s="7"/>
      <c r="D37" s="3"/>
      <c r="E37" s="6"/>
      <c r="F37" s="6"/>
      <c r="G37" s="6"/>
      <c r="H37" s="1"/>
    </row>
    <row r="38" spans="1:8" ht="13.5" customHeight="1" x14ac:dyDescent="0.25">
      <c r="A38" s="5" t="s">
        <v>3</v>
      </c>
      <c r="B38" s="5"/>
      <c r="C38" s="5"/>
      <c r="D38" s="3"/>
      <c r="E38" s="5" t="s">
        <v>2</v>
      </c>
      <c r="F38" s="5"/>
      <c r="G38" s="5"/>
      <c r="H38" s="1"/>
    </row>
    <row r="39" spans="1:8" ht="13.5" customHeight="1" x14ac:dyDescent="0.25">
      <c r="A39" s="4" t="s">
        <v>1</v>
      </c>
      <c r="B39" s="4"/>
      <c r="C39" s="4"/>
      <c r="D39" s="3"/>
      <c r="E39" s="4" t="s">
        <v>0</v>
      </c>
      <c r="F39" s="4"/>
      <c r="G39" s="4"/>
      <c r="H39" s="1"/>
    </row>
    <row r="40" spans="1:8" ht="13.5" customHeight="1" x14ac:dyDescent="0.25">
      <c r="A40" s="4"/>
      <c r="B40" s="4"/>
      <c r="C40" s="4"/>
      <c r="D40" s="3"/>
      <c r="E40" s="4"/>
      <c r="F40" s="4"/>
      <c r="G40" s="4"/>
      <c r="H40" s="1"/>
    </row>
    <row r="41" spans="1:8" ht="13.5" customHeight="1" x14ac:dyDescent="0.25">
      <c r="A41" s="3"/>
      <c r="B41" s="3"/>
      <c r="C41" s="3"/>
      <c r="D41" s="3"/>
      <c r="E41" s="3"/>
      <c r="F41" s="3"/>
      <c r="G41" s="3"/>
      <c r="H41" s="1"/>
    </row>
    <row r="42" spans="1:8" x14ac:dyDescent="0.25">
      <c r="A42" s="2"/>
      <c r="B42" s="2"/>
      <c r="C42" s="2"/>
      <c r="D42" s="2"/>
      <c r="E42" s="2"/>
      <c r="F42" s="2"/>
      <c r="G42" s="2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</sheetData>
  <mergeCells count="19">
    <mergeCell ref="A40:C40"/>
    <mergeCell ref="E40:G40"/>
    <mergeCell ref="A31:C31"/>
    <mergeCell ref="E31:G31"/>
    <mergeCell ref="A37:C37"/>
    <mergeCell ref="A38:C38"/>
    <mergeCell ref="E38:G38"/>
    <mergeCell ref="A39:C39"/>
    <mergeCell ref="E39:G39"/>
    <mergeCell ref="A13:A14"/>
    <mergeCell ref="B13:B14"/>
    <mergeCell ref="C13:C14"/>
    <mergeCell ref="D13:D14"/>
    <mergeCell ref="E13:F13"/>
    <mergeCell ref="A2:G6"/>
    <mergeCell ref="A7:G7"/>
    <mergeCell ref="A8:G8"/>
    <mergeCell ref="A10:G10"/>
    <mergeCell ref="A11:G12"/>
  </mergeCells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2025-01-16T19:15:59Z</dcterms:created>
  <dcterms:modified xsi:type="dcterms:W3CDTF">2025-01-16T19:21:27Z</dcterms:modified>
</cp:coreProperties>
</file>