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20" documentId="8_{25847BD0-6A30-4F84-8127-F48CE7E863FD}" xr6:coauthVersionLast="47" xr6:coauthVersionMax="47" xr10:uidLastSave="{9D32EEBF-B25B-45A8-BAC6-425C40C249EC}"/>
  <bookViews>
    <workbookView xWindow="-120" yWindow="-120" windowWidth="29040" windowHeight="15720" tabRatio="881" xr2:uid="{00000000-000D-0000-FFFF-FFFF00000000}"/>
  </bookViews>
  <sheets>
    <sheet name="Plantilla Presupuesto (2025-04)" sheetId="30" r:id="rId1"/>
    <sheet name="Firmas" sheetId="31" state="hidden" r:id="rId2"/>
  </sheets>
  <definedNames>
    <definedName name="_xlnm.Print_Area" localSheetId="0">'Plantilla Presupuesto (2025-04)'!$A$1:$C$117</definedName>
    <definedName name="_xlnm.Print_Titles" localSheetId="0">'Plantilla Presupuesto (2025-04)'!$12:$12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<sst xmlns="http://schemas.openxmlformats.org/spreadsheetml/2006/main" count="102" uniqueCount="102">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</sst>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3352650</xdr:colOff>
      <xdr:row>0</xdr:row>
      <xdr:rowOff>103908</xdr:rowOff>
    </xdr:from>
    <xdr:to>
      <xdr:col>0</xdr:col>
      <xdr:colOff>5257649</xdr:colOff>
      <xdr:row>7</xdr:row>
      <xdr:rowOff>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650" y="103908"/>
          <a:ext cx="1904999" cy="16856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97</xdr:row>
      <xdr:rowOff>181841</xdr:rowOff>
    </xdr:from>
    <xdr:to>
      <xdr:col>3</xdr:col>
      <xdr:colOff>66442</xdr:colOff>
      <xdr:row>112</xdr:row>
      <xdr:rowOff>164523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9FDA84-9FC0-A8A8-81DC-6D902260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0097750"/>
          <a:ext cx="8387828" cy="2840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E97"/>
  <sheetViews>
    <sheetView showGridLines="0" tabSelected="1" topLeftCell="A18" zoomScale="110" zoomScaleNormal="110" workbookViewId="0">
      <selection activeCell="J37" sqref="J37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5" ht="18.75" x14ac:dyDescent="0.3">
      <c r="A1" s="26"/>
      <c r="B1" s="26"/>
      <c r="C1" s="26"/>
      <c r="E1" s="6" t="s">
        <v>39</v>
      </c>
    </row>
    <row r="2" spans="1:5" ht="18.75" x14ac:dyDescent="0.25">
      <c r="A2" s="26"/>
      <c r="B2" s="26"/>
      <c r="C2" s="26"/>
      <c r="E2" s="9" t="s">
        <v>85</v>
      </c>
    </row>
    <row r="3" spans="1:5" ht="18.75" x14ac:dyDescent="0.25">
      <c r="A3" s="17"/>
      <c r="B3" s="17"/>
      <c r="C3" s="17"/>
      <c r="E3" s="9" t="s">
        <v>86</v>
      </c>
    </row>
    <row r="4" spans="1:5" ht="18.75" x14ac:dyDescent="0.3">
      <c r="A4" s="17"/>
      <c r="B4" s="17"/>
      <c r="C4" s="17"/>
      <c r="E4" s="6" t="s">
        <v>82</v>
      </c>
    </row>
    <row r="5" spans="1:5" ht="18.75" x14ac:dyDescent="0.25">
      <c r="A5" s="17"/>
      <c r="B5" s="17"/>
      <c r="C5" s="17"/>
      <c r="E5" s="9" t="s">
        <v>83</v>
      </c>
    </row>
    <row r="6" spans="1:5" ht="18.75" x14ac:dyDescent="0.25">
      <c r="A6" s="17"/>
      <c r="B6" s="17"/>
      <c r="C6" s="17"/>
      <c r="E6" s="9" t="s">
        <v>84</v>
      </c>
    </row>
    <row r="7" spans="1:5" ht="18.75" x14ac:dyDescent="0.25">
      <c r="A7" s="17"/>
      <c r="B7" s="17"/>
      <c r="C7" s="17"/>
      <c r="E7" s="9"/>
    </row>
    <row r="8" spans="1:5" ht="18.75" x14ac:dyDescent="0.25">
      <c r="A8" s="26" t="s">
        <v>101</v>
      </c>
      <c r="B8" s="26"/>
      <c r="C8" s="26"/>
    </row>
    <row r="9" spans="1:5" ht="15.75" x14ac:dyDescent="0.25">
      <c r="A9" s="27" t="s">
        <v>87</v>
      </c>
      <c r="B9" s="27"/>
      <c r="C9" s="27"/>
    </row>
    <row r="10" spans="1:5" x14ac:dyDescent="0.25">
      <c r="A10" s="25" t="s">
        <v>36</v>
      </c>
      <c r="B10" s="25"/>
      <c r="C10" s="25"/>
    </row>
    <row r="12" spans="1:5" ht="31.5" x14ac:dyDescent="0.25">
      <c r="A12" s="18" t="s">
        <v>0</v>
      </c>
      <c r="B12" s="19" t="s">
        <v>37</v>
      </c>
      <c r="C12" s="19" t="s">
        <v>38</v>
      </c>
    </row>
    <row r="13" spans="1:5" x14ac:dyDescent="0.25">
      <c r="A13" s="1" t="s">
        <v>1</v>
      </c>
      <c r="B13" s="10">
        <v>140378494</v>
      </c>
      <c r="C13" s="10">
        <f>C14+C20+C30+C40+C48+C56+C66+C71+C74</f>
        <v>0</v>
      </c>
    </row>
    <row r="14" spans="1:5" x14ac:dyDescent="0.25">
      <c r="A14" s="2" t="s">
        <v>2</v>
      </c>
      <c r="B14" s="11">
        <v>85756229</v>
      </c>
      <c r="C14" s="11">
        <f>SUM(C15:C19)</f>
        <v>0</v>
      </c>
    </row>
    <row r="15" spans="1:5" x14ac:dyDescent="0.25">
      <c r="A15" s="5" t="s">
        <v>3</v>
      </c>
      <c r="B15" s="12">
        <v>66050733</v>
      </c>
      <c r="C15" s="12">
        <v>0</v>
      </c>
    </row>
    <row r="16" spans="1:5" x14ac:dyDescent="0.25">
      <c r="A16" s="5" t="s">
        <v>4</v>
      </c>
      <c r="B16" s="12">
        <v>10723000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8982496</v>
      </c>
      <c r="C19" s="12">
        <v>0</v>
      </c>
    </row>
    <row r="20" spans="1:3" x14ac:dyDescent="0.25">
      <c r="A20" s="2" t="s">
        <v>7</v>
      </c>
      <c r="B20" s="24">
        <v>46566827.600000001</v>
      </c>
      <c r="C20" s="24">
        <f>SUM(C21:C29)</f>
        <v>0</v>
      </c>
    </row>
    <row r="21" spans="1:3" x14ac:dyDescent="0.25">
      <c r="A21" s="5" t="s">
        <v>8</v>
      </c>
      <c r="B21" s="23">
        <v>3756000</v>
      </c>
      <c r="C21" s="23">
        <v>0</v>
      </c>
    </row>
    <row r="22" spans="1:3" x14ac:dyDescent="0.25">
      <c r="A22" s="5" t="s">
        <v>9</v>
      </c>
      <c r="B22" s="23">
        <v>0</v>
      </c>
      <c r="C22" s="23">
        <v>0</v>
      </c>
    </row>
    <row r="23" spans="1:3" x14ac:dyDescent="0.25">
      <c r="A23" s="5" t="s">
        <v>10</v>
      </c>
      <c r="B23" s="23">
        <v>2014908</v>
      </c>
      <c r="C23" s="23">
        <v>0</v>
      </c>
    </row>
    <row r="24" spans="1:3" ht="18" customHeight="1" x14ac:dyDescent="0.25">
      <c r="A24" s="5" t="s">
        <v>11</v>
      </c>
      <c r="B24" s="23">
        <v>600000</v>
      </c>
      <c r="C24" s="23">
        <v>0</v>
      </c>
    </row>
    <row r="25" spans="1:3" x14ac:dyDescent="0.25">
      <c r="A25" s="5" t="s">
        <v>12</v>
      </c>
      <c r="B25" s="23">
        <v>13700000</v>
      </c>
      <c r="C25" s="23">
        <v>0</v>
      </c>
    </row>
    <row r="26" spans="1:3" x14ac:dyDescent="0.25">
      <c r="A26" s="5" t="s">
        <v>13</v>
      </c>
      <c r="B26" s="23">
        <v>5547236</v>
      </c>
      <c r="C26" s="23">
        <v>0</v>
      </c>
    </row>
    <row r="27" spans="1:3" x14ac:dyDescent="0.25">
      <c r="A27" s="5" t="s">
        <v>14</v>
      </c>
      <c r="B27" s="23">
        <v>508500</v>
      </c>
      <c r="C27" s="23">
        <v>0</v>
      </c>
    </row>
    <row r="28" spans="1:3" x14ac:dyDescent="0.25">
      <c r="A28" s="5" t="s">
        <v>15</v>
      </c>
      <c r="B28" s="23">
        <v>13288183.6</v>
      </c>
      <c r="C28" s="23">
        <v>0</v>
      </c>
    </row>
    <row r="29" spans="1:3" x14ac:dyDescent="0.25">
      <c r="A29" s="5" t="s">
        <v>41</v>
      </c>
      <c r="B29" s="23">
        <v>6852000</v>
      </c>
      <c r="C29" s="23">
        <v>0</v>
      </c>
    </row>
    <row r="30" spans="1:3" x14ac:dyDescent="0.25">
      <c r="A30" s="2" t="s">
        <v>16</v>
      </c>
      <c r="B30" s="24">
        <v>7024818.4000000004</v>
      </c>
      <c r="C30" s="24">
        <f>SUM(C31:C39)</f>
        <v>0</v>
      </c>
    </row>
    <row r="31" spans="1:3" x14ac:dyDescent="0.25">
      <c r="A31" s="5" t="s">
        <v>17</v>
      </c>
      <c r="B31" s="23">
        <v>100000</v>
      </c>
      <c r="C31" s="23">
        <v>0</v>
      </c>
    </row>
    <row r="32" spans="1:3" x14ac:dyDescent="0.25">
      <c r="A32" s="5" t="s">
        <v>18</v>
      </c>
      <c r="B32" s="23">
        <v>135200</v>
      </c>
      <c r="C32" s="23">
        <v>0</v>
      </c>
    </row>
    <row r="33" spans="1:3" x14ac:dyDescent="0.25">
      <c r="A33" s="5" t="s">
        <v>19</v>
      </c>
      <c r="B33" s="23">
        <v>485200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30000</v>
      </c>
      <c r="C35" s="23">
        <v>0</v>
      </c>
    </row>
    <row r="36" spans="1:3" x14ac:dyDescent="0.25">
      <c r="A36" s="5" t="s">
        <v>22</v>
      </c>
      <c r="B36" s="23">
        <v>0</v>
      </c>
      <c r="C36" s="23">
        <v>0</v>
      </c>
    </row>
    <row r="37" spans="1:3" x14ac:dyDescent="0.25">
      <c r="A37" s="5" t="s">
        <v>23</v>
      </c>
      <c r="B37" s="23">
        <v>4250000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1828818.4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1030619</v>
      </c>
      <c r="C56" s="24">
        <f>SUM(C57:C65)</f>
        <v>0</v>
      </c>
    </row>
    <row r="57" spans="1:3" x14ac:dyDescent="0.25">
      <c r="A57" s="5" t="s">
        <v>29</v>
      </c>
      <c r="B57" s="23">
        <v>1030619</v>
      </c>
      <c r="C57" s="23">
        <v>0</v>
      </c>
    </row>
    <row r="58" spans="1:3" x14ac:dyDescent="0.25">
      <c r="A58" s="5" t="s">
        <v>30</v>
      </c>
      <c r="B58" s="23">
        <v>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0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140378494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140378494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3" x14ac:dyDescent="0.25">
      <c r="A97" s="25"/>
      <c r="B97" s="25"/>
      <c r="C97" s="25"/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  <mergeCell ref="E18:H18"/>
    <mergeCell ref="E12:H12"/>
    <mergeCell ref="E13:H13"/>
    <mergeCell ref="E14:H14"/>
    <mergeCell ref="E15:H15"/>
    <mergeCell ref="E16:H16"/>
    <mergeCell ref="E17:H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(2025-04)</vt:lpstr>
      <vt:lpstr>Firmas</vt:lpstr>
      <vt:lpstr>'Plantilla Presupuesto (2025-04)'!Área_de_impresión</vt:lpstr>
      <vt:lpstr>'Plantilla Presupuesto (2025-04)'!Títulos_a_imprimir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Andalucia Contreras</cp:lastModifiedBy>
  <cp:lastPrinted>2025-01-28T18:11:25Z</cp:lastPrinted>
  <dcterms:created xsi:type="dcterms:W3CDTF">2018-04-17T18:57:16Z</dcterms:created>
  <dcterms:modified xsi:type="dcterms:W3CDTF">2025-05-14T19:05:40Z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