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a Pineda\Downloads\"/>
    </mc:Choice>
  </mc:AlternateContent>
  <xr:revisionPtr revIDLastSave="0" documentId="8_{58BF179B-BA5B-4CE9-9FD2-7D52F9E26B9F}" xr6:coauthVersionLast="47" xr6:coauthVersionMax="47" xr10:uidLastSave="{00000000-0000-0000-0000-000000000000}"/>
  <bookViews>
    <workbookView xWindow="-108" yWindow="-108" windowWidth="15576" windowHeight="11904" xr2:uid="{20F2BFBA-AD6A-4362-848C-2B7CEC4C3AF4}"/>
  </bookViews>
  <sheets>
    <sheet name="2025-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G25" i="1" s="1"/>
  <c r="G16" i="1"/>
  <c r="G17" i="1" s="1"/>
  <c r="G18" i="1" s="1"/>
  <c r="G19" i="1" s="1"/>
  <c r="G20" i="1" s="1"/>
  <c r="G21" i="1" s="1"/>
  <c r="G22" i="1" s="1"/>
  <c r="G23" i="1" s="1"/>
  <c r="G24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<sst xmlns="http://schemas.openxmlformats.org/spreadsheetml/2006/main" count="35" uniqueCount="30">
  <si>
    <t>Libro de Banco</t>
  </si>
  <si>
    <t>Del 1 al 30 de Junio 2025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</si>
  <si>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</si>
  <si>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</si>
  <si>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</si>
  <si>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</si>
  <si>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</si>
  <si>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</si>
  <si>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</si>
  <si>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</si>
  <si>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N/D</t>
  </si>
  <si>
    <t>Transferencia De Cta. Colectora En Pesos A Cuenta Operativa</t>
  </si>
  <si>
    <t>002330</t>
  </si>
  <si>
    <t>Viáticos De Bolsillos, Bonn Alemania, Del 10 Al 26 De Junio De 2025</t>
  </si>
  <si>
    <t>002331</t>
  </si>
  <si>
    <t>002332</t>
  </si>
  <si>
    <t>Viáticos Generales, Bonn Alemania, Del 10 Al 26 De Junio De 2025</t>
  </si>
  <si>
    <t>002333</t>
  </si>
  <si>
    <t>002334</t>
  </si>
  <si>
    <t>002335</t>
  </si>
  <si>
    <t>002336</t>
  </si>
  <si>
    <t>Nota De Debito E330000000425, Seguro Médico Complementario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</si>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</sst>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0" fillId="0" borderId="0" xfId="0" applyAlignment="1">
      <alignment vertical="center"/>
    </xf>
    <xf numFmtId="0" fontId="5" fillId="0" borderId="0" xfId="1" applyFont="1" applyAlignment="1">
      <alignment vertical="center"/>
    </xf>
    <xf numFmtId="43" fontId="7" fillId="2" borderId="6" xfId="2" applyFont="1" applyFill="1" applyBorder="1" applyAlignment="1">
      <alignment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16" xfId="1" applyNumberFormat="1" applyBorder="1" applyAlignment="1">
      <alignment horizontal="center" vertical="center"/>
    </xf>
    <xf numFmtId="49" fontId="1" fillId="0" borderId="17" xfId="1" applyNumberFormat="1" applyBorder="1" applyAlignment="1">
      <alignment horizontal="center" vertical="center"/>
    </xf>
    <xf numFmtId="0" fontId="1" fillId="0" borderId="17" xfId="1" applyBorder="1" applyAlignment="1">
      <alignment horizontal="left" vertical="center" wrapText="1"/>
    </xf>
    <xf numFmtId="43" fontId="1" fillId="0" borderId="17" xfId="2" applyFont="1" applyBorder="1" applyAlignment="1">
      <alignment horizontal="center" vertical="center"/>
    </xf>
    <xf numFmtId="43" fontId="1" fillId="3" borderId="18" xfId="2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43" fontId="1" fillId="0" borderId="5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43" fontId="1" fillId="0" borderId="5" xfId="2" applyFont="1" applyBorder="1" applyAlignment="1">
      <alignment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43" fontId="1" fillId="0" borderId="13" xfId="2" applyFont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43" fontId="7" fillId="4" borderId="21" xfId="2" applyFont="1" applyFill="1" applyBorder="1" applyAlignment="1">
      <alignment horizontal="center" vertical="center"/>
    </xf>
    <xf numFmtId="43" fontId="7" fillId="4" borderId="22" xfId="2" applyFont="1" applyFill="1" applyBorder="1" applyAlignment="1">
      <alignment horizontal="center" vertical="center"/>
    </xf>
    <xf numFmtId="43" fontId="7" fillId="4" borderId="23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24" xfId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</cellXfs>
  <cellStyles count="3">
    <cellStyle name="Millares 2" xfId="2" xr:uid="{FDD7EEA3-8AEF-4839-9F86-320C77BB2130}"/>
    <cellStyle name="Normal" xfId="0" builtinId="0"/>
    <cellStyle name="Normal 2" xfId="1" xr:uid="{994F7FB4-8D1D-4C06-BE49-4F52D1608E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F08AE-9D06-4CCC-93E0-08CCBF2CF86E}">
  <sheetPr>
    <pageSetUpPr fitToPage="1"/>
  </sheetPr>
  <dimension ref="A1:H42"/>
  <sheetViews>
    <sheetView tabSelected="1" topLeftCell="A18" zoomScaleNormal="100" workbookViewId="0">
      <selection activeCell="O28" sqref="O28"/>
    </sheetView>
  </sheetViews>
  <sheetFormatPr baseColWidth="10" defaultRowHeight="14.4" x14ac:dyDescent="0.3"/>
  <cols>
    <col min="1" max="1" width="6.33203125" customWidth="1"/>
    <col min="2" max="2" width="13.88671875" customWidth="1"/>
    <col min="3" max="3" width="14.33203125" customWidth="1"/>
    <col min="4" max="4" width="40.109375" customWidth="1"/>
    <col min="5" max="6" width="12.88671875" bestFit="1" customWidth="1"/>
    <col min="7" max="7" width="14.109375" customWidth="1"/>
    <col min="17" max="17" width="10.6640625" customWidth="1"/>
  </cols>
  <sheetData>
    <row r="1" spans="1:8" ht="3" customHeight="1" x14ac:dyDescent="0.3">
      <c r="A1" s="1"/>
      <c r="B1" s="1"/>
      <c r="C1" s="1"/>
      <c r="D1" s="1"/>
      <c r="E1" s="1"/>
      <c r="F1" s="1"/>
      <c r="G1" s="1"/>
    </row>
    <row r="2" spans="1:8" ht="18" customHeight="1" x14ac:dyDescent="0.3">
      <c r="A2" s="38" t="e" vm="1">
        <v>#VALUE!</v>
      </c>
      <c r="B2" s="38"/>
      <c r="C2" s="38"/>
      <c r="D2" s="38"/>
      <c r="E2" s="38"/>
      <c r="F2" s="38"/>
      <c r="G2" s="38"/>
      <c r="H2" s="2"/>
    </row>
    <row r="3" spans="1:8" ht="18" customHeight="1" x14ac:dyDescent="0.3">
      <c r="A3" s="38"/>
      <c r="B3" s="38"/>
      <c r="C3" s="38"/>
      <c r="D3" s="38"/>
      <c r="E3" s="38"/>
      <c r="F3" s="38"/>
      <c r="G3" s="38"/>
      <c r="H3" s="2"/>
    </row>
    <row r="4" spans="1:8" ht="18" customHeight="1" x14ac:dyDescent="0.3">
      <c r="A4" s="38"/>
      <c r="B4" s="38"/>
      <c r="C4" s="38"/>
      <c r="D4" s="38"/>
      <c r="E4" s="38"/>
      <c r="F4" s="38"/>
      <c r="G4" s="38"/>
      <c r="H4" s="2"/>
    </row>
    <row r="5" spans="1:8" ht="35.25" customHeight="1" x14ac:dyDescent="0.3">
      <c r="A5" s="38"/>
      <c r="B5" s="38"/>
      <c r="C5" s="38"/>
      <c r="D5" s="38"/>
      <c r="E5" s="38"/>
      <c r="F5" s="38"/>
      <c r="G5" s="38"/>
      <c r="H5" s="2"/>
    </row>
    <row r="6" spans="1:8" ht="6" customHeight="1" x14ac:dyDescent="0.3">
      <c r="A6" s="38"/>
      <c r="B6" s="38"/>
      <c r="C6" s="38"/>
      <c r="D6" s="38"/>
      <c r="E6" s="38"/>
      <c r="F6" s="38"/>
      <c r="G6" s="38"/>
      <c r="H6" s="2"/>
    </row>
    <row r="7" spans="1:8" x14ac:dyDescent="0.3">
      <c r="A7" s="39"/>
      <c r="B7" s="39"/>
      <c r="C7" s="39"/>
      <c r="D7" s="39"/>
      <c r="E7" s="39"/>
      <c r="F7" s="39"/>
      <c r="G7" s="39"/>
      <c r="H7" s="2"/>
    </row>
    <row r="8" spans="1:8" ht="15.6" x14ac:dyDescent="0.3">
      <c r="A8" s="40" t="s">
        <v>0</v>
      </c>
      <c r="B8" s="40"/>
      <c r="C8" s="40"/>
      <c r="D8" s="40"/>
      <c r="E8" s="40"/>
      <c r="F8" s="40"/>
      <c r="G8" s="40"/>
      <c r="H8" s="2"/>
    </row>
    <row r="9" spans="1:8" ht="6.75" customHeight="1" x14ac:dyDescent="0.3">
      <c r="A9" s="3"/>
      <c r="B9" s="3"/>
      <c r="C9" s="3"/>
      <c r="D9" s="3"/>
      <c r="E9" s="3"/>
      <c r="F9" s="3"/>
      <c r="G9" s="3"/>
      <c r="H9" s="2"/>
    </row>
    <row r="10" spans="1:8" ht="15" thickBot="1" x14ac:dyDescent="0.35">
      <c r="A10" s="41" t="s">
        <v>1</v>
      </c>
      <c r="B10" s="41"/>
      <c r="C10" s="41"/>
      <c r="D10" s="41"/>
      <c r="E10" s="41"/>
      <c r="F10" s="41"/>
      <c r="G10" s="41"/>
      <c r="H10" s="2"/>
    </row>
    <row r="11" spans="1:8" x14ac:dyDescent="0.3">
      <c r="A11" s="42" t="s">
        <v>2</v>
      </c>
      <c r="B11" s="43"/>
      <c r="C11" s="43"/>
      <c r="D11" s="43"/>
      <c r="E11" s="43"/>
      <c r="F11" s="43"/>
      <c r="G11" s="44"/>
      <c r="H11" s="2"/>
    </row>
    <row r="12" spans="1:8" x14ac:dyDescent="0.3">
      <c r="A12" s="45"/>
      <c r="B12" s="46"/>
      <c r="C12" s="46"/>
      <c r="D12" s="46"/>
      <c r="E12" s="46"/>
      <c r="F12" s="46"/>
      <c r="G12" s="47"/>
      <c r="H12" s="2"/>
    </row>
    <row r="13" spans="1:8" x14ac:dyDescent="0.3">
      <c r="A13" s="48"/>
      <c r="B13" s="46" t="s">
        <v>3</v>
      </c>
      <c r="C13" s="46" t="s">
        <v>4</v>
      </c>
      <c r="D13" s="51" t="s">
        <v>5</v>
      </c>
      <c r="E13" s="51" t="s">
        <v>6</v>
      </c>
      <c r="F13" s="51"/>
      <c r="G13" s="4">
        <v>211515.21</v>
      </c>
      <c r="H13" s="2"/>
    </row>
    <row r="14" spans="1:8" x14ac:dyDescent="0.3">
      <c r="A14" s="49"/>
      <c r="B14" s="50"/>
      <c r="C14" s="50"/>
      <c r="D14" s="52"/>
      <c r="E14" s="5" t="s">
        <v>7</v>
      </c>
      <c r="F14" s="5" t="s">
        <v>8</v>
      </c>
      <c r="G14" s="6" t="s">
        <v>9</v>
      </c>
      <c r="H14" s="2"/>
    </row>
    <row r="15" spans="1:8" ht="15" thickBot="1" x14ac:dyDescent="0.35">
      <c r="A15" s="7"/>
      <c r="B15" s="8"/>
      <c r="C15" s="8"/>
      <c r="D15" s="9"/>
      <c r="E15" s="9"/>
      <c r="F15" s="10"/>
      <c r="G15" s="11"/>
      <c r="H15" s="2"/>
    </row>
    <row r="16" spans="1:8" ht="36.75" customHeight="1" x14ac:dyDescent="0.3">
      <c r="A16" s="12">
        <v>1</v>
      </c>
      <c r="B16" s="13">
        <v>45824</v>
      </c>
      <c r="C16" s="14" t="s">
        <v>10</v>
      </c>
      <c r="D16" s="15" t="s">
        <v>11</v>
      </c>
      <c r="E16" s="16">
        <v>1159354.6000000001</v>
      </c>
      <c r="F16" s="16"/>
      <c r="G16" s="17">
        <f>+G13-F16+E16</f>
        <v>1370869.81</v>
      </c>
      <c r="H16" s="2"/>
    </row>
    <row r="17" spans="1:8" ht="29.25" customHeight="1" x14ac:dyDescent="0.3">
      <c r="A17" s="18">
        <v>2</v>
      </c>
      <c r="B17" s="19">
        <v>45824</v>
      </c>
      <c r="C17" s="14" t="s">
        <v>12</v>
      </c>
      <c r="D17" s="15" t="s">
        <v>13</v>
      </c>
      <c r="E17" s="20"/>
      <c r="F17" s="20">
        <v>64889.25</v>
      </c>
      <c r="G17" s="21">
        <f>G16-F17+E17</f>
        <v>1305980.56</v>
      </c>
      <c r="H17" s="2"/>
    </row>
    <row r="18" spans="1:8" ht="27" customHeight="1" x14ac:dyDescent="0.3">
      <c r="A18" s="12">
        <v>3</v>
      </c>
      <c r="B18" s="19">
        <v>45824</v>
      </c>
      <c r="C18" s="14" t="s">
        <v>14</v>
      </c>
      <c r="D18" s="15" t="s">
        <v>13</v>
      </c>
      <c r="E18" s="20"/>
      <c r="F18" s="20">
        <v>56237.35</v>
      </c>
      <c r="G18" s="21">
        <f t="shared" ref="G18:G24" si="0">G17-F18+E18</f>
        <v>1249743.21</v>
      </c>
      <c r="H18" s="2"/>
    </row>
    <row r="19" spans="1:8" ht="27" customHeight="1" x14ac:dyDescent="0.3">
      <c r="A19" s="18">
        <v>4</v>
      </c>
      <c r="B19" s="19">
        <v>45824</v>
      </c>
      <c r="C19" s="14" t="s">
        <v>15</v>
      </c>
      <c r="D19" s="15" t="s">
        <v>16</v>
      </c>
      <c r="E19" s="20"/>
      <c r="F19" s="20">
        <v>237927.25</v>
      </c>
      <c r="G19" s="21">
        <f t="shared" si="0"/>
        <v>1011815.96</v>
      </c>
      <c r="H19" s="2"/>
    </row>
    <row r="20" spans="1:8" ht="27" customHeight="1" x14ac:dyDescent="0.3">
      <c r="A20" s="12">
        <v>5</v>
      </c>
      <c r="B20" s="19">
        <v>45824</v>
      </c>
      <c r="C20" s="14" t="s">
        <v>17</v>
      </c>
      <c r="D20" s="15" t="s">
        <v>16</v>
      </c>
      <c r="E20" s="22"/>
      <c r="F20" s="22">
        <v>281186.75</v>
      </c>
      <c r="G20" s="21">
        <f t="shared" si="0"/>
        <v>730629.21</v>
      </c>
      <c r="H20" s="2"/>
    </row>
    <row r="21" spans="1:8" ht="27" customHeight="1" x14ac:dyDescent="0.3">
      <c r="A21" s="18">
        <v>6</v>
      </c>
      <c r="B21" s="19">
        <v>45824</v>
      </c>
      <c r="C21" s="14" t="s">
        <v>18</v>
      </c>
      <c r="D21" s="15" t="s">
        <v>16</v>
      </c>
      <c r="E21" s="20"/>
      <c r="F21" s="20">
        <v>194667.75</v>
      </c>
      <c r="G21" s="21">
        <f t="shared" si="0"/>
        <v>535961.46</v>
      </c>
      <c r="H21" s="2"/>
    </row>
    <row r="22" spans="1:8" ht="27" customHeight="1" x14ac:dyDescent="0.3">
      <c r="A22" s="12">
        <v>7</v>
      </c>
      <c r="B22" s="19">
        <v>45824</v>
      </c>
      <c r="C22" s="14" t="s">
        <v>19</v>
      </c>
      <c r="D22" s="15" t="s">
        <v>16</v>
      </c>
      <c r="E22" s="20"/>
      <c r="F22" s="20">
        <v>324446.25</v>
      </c>
      <c r="G22" s="21">
        <f t="shared" si="0"/>
        <v>211515.20999999996</v>
      </c>
      <c r="H22" s="2"/>
    </row>
    <row r="23" spans="1:8" ht="27" customHeight="1" x14ac:dyDescent="0.3">
      <c r="A23" s="18">
        <v>8</v>
      </c>
      <c r="B23" s="19">
        <v>45834</v>
      </c>
      <c r="C23" s="14" t="s">
        <v>20</v>
      </c>
      <c r="D23" s="15" t="s">
        <v>21</v>
      </c>
      <c r="E23" s="20"/>
      <c r="F23" s="20">
        <v>2072.5</v>
      </c>
      <c r="G23" s="21">
        <f>G22-F23+E23</f>
        <v>209442.70999999996</v>
      </c>
      <c r="H23" s="2"/>
    </row>
    <row r="24" spans="1:8" ht="23.25" customHeight="1" thickBot="1" x14ac:dyDescent="0.35">
      <c r="A24" s="12">
        <v>9</v>
      </c>
      <c r="B24" s="23">
        <v>45838</v>
      </c>
      <c r="C24" s="24" t="s">
        <v>10</v>
      </c>
      <c r="D24" s="25" t="s">
        <v>22</v>
      </c>
      <c r="E24" s="26"/>
      <c r="F24" s="26">
        <v>1868.44</v>
      </c>
      <c r="G24" s="21">
        <f t="shared" si="0"/>
        <v>207574.26999999996</v>
      </c>
      <c r="H24" s="2"/>
    </row>
    <row r="25" spans="1:8" s="2" customFormat="1" ht="21.75" customHeight="1" thickBot="1" x14ac:dyDescent="0.35">
      <c r="A25" s="27"/>
      <c r="B25" s="28"/>
      <c r="C25" s="28"/>
      <c r="D25" s="29" t="s">
        <v>23</v>
      </c>
      <c r="E25" s="30">
        <f>SUM(E16:E24)</f>
        <v>1159354.6000000001</v>
      </c>
      <c r="F25" s="28">
        <f>SUM(F16:F24)</f>
        <v>1163295.54</v>
      </c>
      <c r="G25" s="31">
        <f>G13+E25-F25</f>
        <v>207574.27000000002</v>
      </c>
    </row>
    <row r="26" spans="1:8" x14ac:dyDescent="0.3">
      <c r="A26" s="32"/>
      <c r="B26" s="32"/>
      <c r="C26" s="32"/>
      <c r="D26" s="32"/>
      <c r="E26" s="32"/>
      <c r="F26" s="32"/>
      <c r="G26" s="32"/>
      <c r="H26" s="2"/>
    </row>
    <row r="27" spans="1:8" x14ac:dyDescent="0.3">
      <c r="A27" s="32"/>
      <c r="B27" s="32"/>
      <c r="C27" s="32"/>
      <c r="D27" s="32"/>
      <c r="E27" s="32"/>
      <c r="F27" s="32"/>
      <c r="G27" s="32"/>
      <c r="H27" s="2"/>
    </row>
    <row r="28" spans="1:8" ht="13.5" customHeight="1" x14ac:dyDescent="0.3">
      <c r="A28" s="35" t="s">
        <v>24</v>
      </c>
      <c r="B28" s="35"/>
      <c r="C28" s="35"/>
      <c r="D28" s="32"/>
      <c r="E28" s="35" t="s">
        <v>25</v>
      </c>
      <c r="F28" s="35"/>
      <c r="G28" s="35"/>
      <c r="H28" s="2"/>
    </row>
    <row r="29" spans="1:8" x14ac:dyDescent="0.3">
      <c r="A29" s="32"/>
      <c r="B29" s="32"/>
      <c r="C29" s="32"/>
      <c r="D29" s="32"/>
      <c r="E29" s="32"/>
      <c r="F29" s="32"/>
      <c r="G29" s="32"/>
      <c r="H29" s="2"/>
    </row>
    <row r="30" spans="1:8" x14ac:dyDescent="0.3">
      <c r="A30" s="32"/>
      <c r="B30" s="32"/>
      <c r="C30" s="32"/>
      <c r="D30" s="32"/>
      <c r="E30" s="32"/>
      <c r="F30" s="32"/>
      <c r="G30" s="32"/>
      <c r="H30" s="2"/>
    </row>
    <row r="31" spans="1:8" x14ac:dyDescent="0.3">
      <c r="A31" s="32"/>
      <c r="B31" s="32"/>
      <c r="C31" s="32"/>
      <c r="D31" s="32"/>
      <c r="E31" s="32"/>
      <c r="F31" s="32"/>
      <c r="G31" s="32"/>
      <c r="H31" s="2"/>
    </row>
    <row r="32" spans="1:8" x14ac:dyDescent="0.3">
      <c r="A32" s="32"/>
      <c r="B32" s="32"/>
      <c r="C32" s="32"/>
      <c r="D32" s="32"/>
      <c r="E32" s="32"/>
      <c r="F32" s="32"/>
      <c r="G32" s="32"/>
      <c r="H32" s="2"/>
    </row>
    <row r="33" spans="1:8" ht="13.5" customHeight="1" x14ac:dyDescent="0.3">
      <c r="A33" s="32"/>
      <c r="B33" s="32"/>
      <c r="C33" s="32"/>
      <c r="D33" s="32"/>
      <c r="E33" s="32"/>
      <c r="F33" s="32"/>
      <c r="G33" s="32"/>
      <c r="H33" s="2"/>
    </row>
    <row r="34" spans="1:8" ht="13.5" customHeight="1" x14ac:dyDescent="0.3">
      <c r="A34" s="36"/>
      <c r="B34" s="36"/>
      <c r="C34" s="36"/>
      <c r="D34" s="32"/>
      <c r="E34" s="33"/>
      <c r="F34" s="33"/>
      <c r="G34" s="33"/>
      <c r="H34" s="2"/>
    </row>
    <row r="35" spans="1:8" ht="13.5" customHeight="1" x14ac:dyDescent="0.3">
      <c r="A35" s="37" t="s">
        <v>26</v>
      </c>
      <c r="B35" s="37"/>
      <c r="C35" s="37"/>
      <c r="D35" s="32"/>
      <c r="E35" s="37" t="s">
        <v>27</v>
      </c>
      <c r="F35" s="37"/>
      <c r="G35" s="37"/>
      <c r="H35" s="2"/>
    </row>
    <row r="36" spans="1:8" ht="13.5" customHeight="1" x14ac:dyDescent="0.3">
      <c r="A36" s="35" t="s">
        <v>28</v>
      </c>
      <c r="B36" s="35"/>
      <c r="C36" s="35"/>
      <c r="D36" s="32"/>
      <c r="E36" s="35" t="s">
        <v>29</v>
      </c>
      <c r="F36" s="35"/>
      <c r="G36" s="35"/>
      <c r="H36" s="2"/>
    </row>
    <row r="37" spans="1:8" ht="13.5" customHeight="1" x14ac:dyDescent="0.3">
      <c r="A37" s="35"/>
      <c r="B37" s="35"/>
      <c r="C37" s="35"/>
      <c r="D37" s="32"/>
      <c r="E37" s="35"/>
      <c r="F37" s="35"/>
      <c r="G37" s="35"/>
      <c r="H37" s="2"/>
    </row>
    <row r="38" spans="1:8" ht="13.5" customHeight="1" x14ac:dyDescent="0.3">
      <c r="A38" s="32"/>
      <c r="B38" s="32"/>
      <c r="C38" s="32"/>
      <c r="D38" s="32"/>
      <c r="E38" s="32"/>
      <c r="F38" s="32"/>
      <c r="G38" s="32"/>
      <c r="H38" s="2"/>
    </row>
    <row r="39" spans="1:8" x14ac:dyDescent="0.3">
      <c r="A39" s="34"/>
      <c r="B39" s="34"/>
      <c r="C39" s="34"/>
      <c r="D39" s="34"/>
      <c r="E39" s="34"/>
      <c r="F39" s="34"/>
      <c r="G39" s="34"/>
      <c r="H39" s="2"/>
    </row>
    <row r="40" spans="1:8" x14ac:dyDescent="0.3">
      <c r="A40" s="2"/>
      <c r="B40" s="2"/>
      <c r="C40" s="2"/>
      <c r="D40" s="2"/>
      <c r="E40" s="2"/>
      <c r="F40" s="2"/>
      <c r="G40" s="2"/>
      <c r="H40" s="2"/>
    </row>
    <row r="41" spans="1:8" x14ac:dyDescent="0.3">
      <c r="A41" s="2"/>
      <c r="B41" s="2"/>
      <c r="C41" s="2"/>
      <c r="D41" s="2"/>
      <c r="E41" s="2"/>
      <c r="F41" s="2"/>
      <c r="G41" s="2"/>
      <c r="H41" s="2"/>
    </row>
    <row r="42" spans="1:8" x14ac:dyDescent="0.3">
      <c r="A42" s="2"/>
      <c r="B42" s="2"/>
      <c r="C42" s="2"/>
      <c r="D42" s="2"/>
      <c r="E42" s="2"/>
      <c r="F42" s="2"/>
      <c r="G42" s="2"/>
      <c r="H42" s="2"/>
    </row>
  </sheetData>
  <mergeCells count="19">
    <mergeCell ref="A13:A14"/>
    <mergeCell ref="B13:B14"/>
    <mergeCell ref="C13:C14"/>
    <mergeCell ref="D13:D14"/>
    <mergeCell ref="E13:F13"/>
    <mergeCell ref="A2:G6"/>
    <mergeCell ref="A7:G7"/>
    <mergeCell ref="A8:G8"/>
    <mergeCell ref="A10:G10"/>
    <mergeCell ref="A11:G12"/>
    <mergeCell ref="A37:C37"/>
    <mergeCell ref="E37:G37"/>
    <mergeCell ref="A28:C28"/>
    <mergeCell ref="E28:G28"/>
    <mergeCell ref="A34:C34"/>
    <mergeCell ref="A35:C35"/>
    <mergeCell ref="E35:G35"/>
    <mergeCell ref="A36:C36"/>
    <mergeCell ref="E36:G36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Maria Pineda</cp:lastModifiedBy>
  <dcterms:created xsi:type="dcterms:W3CDTF">2025-07-17T19:29:15Z</dcterms:created>
  <dcterms:modified xsi:type="dcterms:W3CDTF">2025-07-18T14:43:19Z</dcterms:modified>
</cp:coreProperties>
</file>