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6/INGRESOS Y EGRESOS/"/>
    </mc:Choice>
  </mc:AlternateContent>
  <xr:revisionPtr revIDLastSave="0" documentId="8_{03FCC54C-216B-488E-8D5A-3EF9F6225F1B}" xr6:coauthVersionLast="47" xr6:coauthVersionMax="47" xr10:uidLastSave="{00000000-0000-0000-0000-000000000000}"/>
  <bookViews>
    <workbookView xWindow="-120" yWindow="-120" windowWidth="29040" windowHeight="15720" xr2:uid="{D5DFEFD2-0DD8-41EA-B82A-F90C4AC6E4AA}"/>
  </bookViews>
  <sheets>
    <sheet name="2026-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4" i="1" l="1"/>
  <c r="E24" i="1"/>
  <c r="G24" i="1" s="1"/>
  <c r="G16" i="1"/>
  <c r="G17" i="1" s="1"/>
  <c r="G18" i="1" s="1"/>
  <c r="G19" i="1" s="1"/>
  <c r="G20" i="1" s="1"/>
  <c r="G21" i="1" s="1"/>
  <c r="G22" i="1" s="1"/>
  <c r="G2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<sst xmlns="http://schemas.openxmlformats.org/spreadsheetml/2006/main" count="33" uniqueCount="31">
  <si>
    <t>Libro de Banco</t>
  </si>
  <si>
    <t>Del 1 al 30 de Abril 2026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</si>
  <si>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</si>
  <si>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</si>
  <si>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</si>
  <si>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</si>
  <si>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</si>
  <si>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</si>
  <si>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</si>
  <si>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</si>
  <si>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002356</t>
  </si>
  <si>
    <t>Pago Viáticos De Bolsillos, Naivasha, Kenia, Del 11 Al 18 De Abril De 2026</t>
  </si>
  <si>
    <t>002357</t>
  </si>
  <si>
    <t>Pago Viáticos De Bolsillos, París, Francia, Del 11 Al 18 De Abril De 2026</t>
  </si>
  <si>
    <t>002358</t>
  </si>
  <si>
    <t>Pago Viáticos Complementarios, Accra Ghana, Del 11 Al 16 De Abril De 2026</t>
  </si>
  <si>
    <t>002359</t>
  </si>
  <si>
    <t>002360</t>
  </si>
  <si>
    <t>Pago Viáticos De Bolsillos, Corea Del Sur, Del 20 Al 26 De Abril De 2026</t>
  </si>
  <si>
    <t>002361</t>
  </si>
  <si>
    <t>002362</t>
  </si>
  <si>
    <t>Aumento Del Fondo De Caja Chica</t>
  </si>
  <si>
    <t>N/D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</si>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</sst>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16" xfId="1" applyNumberFormat="1" applyBorder="1" applyAlignment="1">
      <alignment horizontal="center" vertical="center"/>
    </xf>
    <xf numFmtId="49" fontId="1" fillId="0" borderId="17" xfId="1" applyNumberFormat="1" applyBorder="1" applyAlignment="1">
      <alignment horizontal="center" vertical="center"/>
    </xf>
    <xf numFmtId="0" fontId="1" fillId="0" borderId="17" xfId="1" applyBorder="1" applyAlignment="1">
      <alignment horizontal="left" vertical="center" wrapText="1"/>
    </xf>
    <xf numFmtId="43" fontId="1" fillId="0" borderId="17" xfId="2" applyFont="1" applyBorder="1" applyAlignment="1">
      <alignment horizontal="center" vertical="center"/>
    </xf>
    <xf numFmtId="43" fontId="1" fillId="3" borderId="18" xfId="2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43" fontId="1" fillId="0" borderId="5" xfId="2" applyFont="1" applyBorder="1" applyAlignment="1">
      <alignment horizontal="center" vertical="center"/>
    </xf>
    <xf numFmtId="43" fontId="1" fillId="3" borderId="6" xfId="2" applyFont="1" applyFill="1" applyBorder="1" applyAlignment="1">
      <alignment horizontal="center" vertical="center"/>
    </xf>
    <xf numFmtId="43" fontId="1" fillId="0" borderId="5" xfId="2" applyFont="1" applyBorder="1" applyAlignment="1">
      <alignment vertical="center"/>
    </xf>
    <xf numFmtId="164" fontId="1" fillId="0" borderId="12" xfId="1" applyNumberForma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/>
    </xf>
    <xf numFmtId="0" fontId="1" fillId="0" borderId="12" xfId="1" applyBorder="1" applyAlignment="1">
      <alignment horizontal="left" vertical="center"/>
    </xf>
    <xf numFmtId="43" fontId="1" fillId="0" borderId="12" xfId="2" applyFont="1" applyBorder="1" applyAlignment="1">
      <alignment horizontal="center" vertical="center"/>
    </xf>
    <xf numFmtId="0" fontId="1" fillId="4" borderId="19" xfId="1" applyFill="1" applyBorder="1" applyAlignment="1">
      <alignment horizontal="center" vertical="center"/>
    </xf>
    <xf numFmtId="43" fontId="7" fillId="4" borderId="20" xfId="2" applyFont="1" applyFill="1" applyBorder="1" applyAlignment="1">
      <alignment horizontal="center" vertical="center"/>
    </xf>
    <xf numFmtId="43" fontId="7" fillId="4" borderId="21" xfId="2" applyFont="1" applyFill="1" applyBorder="1" applyAlignment="1">
      <alignment horizontal="center" vertical="center"/>
    </xf>
    <xf numFmtId="43" fontId="7" fillId="4" borderId="22" xfId="2" applyFont="1" applyFill="1" applyBorder="1" applyAlignment="1">
      <alignment horizontal="center" vertical="center"/>
    </xf>
    <xf numFmtId="43" fontId="7" fillId="4" borderId="23" xfId="2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4" xfId="1" applyBorder="1" applyAlignment="1">
      <alignment vertical="center"/>
    </xf>
    <xf numFmtId="0" fontId="7" fillId="0" borderId="25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ED4D5708-1AB3-48BC-949C-2C8F18A95206}"/>
    <cellStyle name="Normal" xfId="0" builtinId="0"/>
    <cellStyle name="Normal 2" xfId="1" xr:uid="{36E2DC74-8B5C-4B4F-98AA-0FFB1DAD8E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A9063-1D2A-47F3-AD9B-F98BECB604A8}">
  <sheetPr>
    <pageSetUpPr fitToPage="1"/>
  </sheetPr>
  <dimension ref="A1:H41"/>
  <sheetViews>
    <sheetView tabSelected="1" topLeftCell="A13" zoomScaleNormal="100" workbookViewId="0">
      <selection activeCell="O23" sqref="O23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2" t="e" vm="1">
        <v>#VALUE!</v>
      </c>
      <c r="B2" s="2"/>
      <c r="C2" s="2"/>
      <c r="D2" s="2"/>
      <c r="E2" s="2"/>
      <c r="F2" s="2"/>
      <c r="G2" s="2"/>
      <c r="H2" s="3"/>
    </row>
    <row r="3" spans="1:8" ht="18" customHeight="1" x14ac:dyDescent="0.25">
      <c r="A3" s="2"/>
      <c r="B3" s="2"/>
      <c r="C3" s="2"/>
      <c r="D3" s="2"/>
      <c r="E3" s="2"/>
      <c r="F3" s="2"/>
      <c r="G3" s="2"/>
      <c r="H3" s="3"/>
    </row>
    <row r="4" spans="1:8" ht="18" customHeight="1" x14ac:dyDescent="0.25">
      <c r="A4" s="2"/>
      <c r="B4" s="2"/>
      <c r="C4" s="2"/>
      <c r="D4" s="2"/>
      <c r="E4" s="2"/>
      <c r="F4" s="2"/>
      <c r="G4" s="2"/>
      <c r="H4" s="3"/>
    </row>
    <row r="5" spans="1:8" ht="35.25" customHeight="1" x14ac:dyDescent="0.25">
      <c r="A5" s="2"/>
      <c r="B5" s="2"/>
      <c r="C5" s="2"/>
      <c r="D5" s="2"/>
      <c r="E5" s="2"/>
      <c r="F5" s="2"/>
      <c r="G5" s="2"/>
      <c r="H5" s="3"/>
    </row>
    <row r="6" spans="1:8" ht="6" customHeight="1" x14ac:dyDescent="0.25">
      <c r="A6" s="2"/>
      <c r="B6" s="2"/>
      <c r="C6" s="2"/>
      <c r="D6" s="2"/>
      <c r="E6" s="2"/>
      <c r="F6" s="2"/>
      <c r="G6" s="2"/>
      <c r="H6" s="3"/>
    </row>
    <row r="7" spans="1:8" x14ac:dyDescent="0.25">
      <c r="A7" s="4"/>
      <c r="B7" s="4"/>
      <c r="C7" s="4"/>
      <c r="D7" s="4"/>
      <c r="E7" s="4"/>
      <c r="F7" s="4"/>
      <c r="G7" s="4"/>
      <c r="H7" s="3"/>
    </row>
    <row r="8" spans="1:8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8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8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8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8" x14ac:dyDescent="0.25">
      <c r="A12" s="11"/>
      <c r="B12" s="12"/>
      <c r="C12" s="12"/>
      <c r="D12" s="12"/>
      <c r="E12" s="12"/>
      <c r="F12" s="12"/>
      <c r="G12" s="13"/>
      <c r="H12" s="3"/>
    </row>
    <row r="13" spans="1:8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434671.93</v>
      </c>
      <c r="H13" s="3"/>
    </row>
    <row r="14" spans="1:8" x14ac:dyDescent="0.25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</row>
    <row r="15" spans="1:8" ht="15.75" thickBot="1" x14ac:dyDescent="0.3">
      <c r="A15" s="22"/>
      <c r="B15" s="23"/>
      <c r="C15" s="23"/>
      <c r="D15" s="24"/>
      <c r="E15" s="24"/>
      <c r="F15" s="25"/>
      <c r="G15" s="26"/>
      <c r="H15" s="3"/>
    </row>
    <row r="16" spans="1:8" ht="36.75" customHeight="1" x14ac:dyDescent="0.25">
      <c r="A16" s="27">
        <v>1</v>
      </c>
      <c r="B16" s="28">
        <v>46118</v>
      </c>
      <c r="C16" s="29" t="s">
        <v>10</v>
      </c>
      <c r="D16" s="30" t="s">
        <v>11</v>
      </c>
      <c r="E16" s="31"/>
      <c r="F16" s="31">
        <v>16267.5</v>
      </c>
      <c r="G16" s="32">
        <f>+G13-F16+E16</f>
        <v>418404.43</v>
      </c>
      <c r="H16" s="3"/>
    </row>
    <row r="17" spans="1:8" ht="29.25" customHeight="1" x14ac:dyDescent="0.25">
      <c r="A17" s="33">
        <v>2</v>
      </c>
      <c r="B17" s="34">
        <v>46118</v>
      </c>
      <c r="C17" s="29" t="s">
        <v>12</v>
      </c>
      <c r="D17" s="30" t="s">
        <v>13</v>
      </c>
      <c r="E17" s="35"/>
      <c r="F17" s="35">
        <v>37282.699999999997</v>
      </c>
      <c r="G17" s="36">
        <f>G16-F17+E17</f>
        <v>381121.73</v>
      </c>
      <c r="H17" s="3"/>
    </row>
    <row r="18" spans="1:8" ht="27" customHeight="1" x14ac:dyDescent="0.25">
      <c r="A18" s="27">
        <v>3</v>
      </c>
      <c r="B18" s="34">
        <v>46121</v>
      </c>
      <c r="C18" s="29" t="s">
        <v>14</v>
      </c>
      <c r="D18" s="30" t="s">
        <v>15</v>
      </c>
      <c r="E18" s="35"/>
      <c r="F18" s="35">
        <v>47621.9</v>
      </c>
      <c r="G18" s="36">
        <f t="shared" ref="G18:G22" si="0">G17-F18+E18</f>
        <v>333499.82999999996</v>
      </c>
      <c r="H18" s="3"/>
    </row>
    <row r="19" spans="1:8" ht="27" customHeight="1" x14ac:dyDescent="0.25">
      <c r="A19" s="33">
        <v>4</v>
      </c>
      <c r="B19" s="34">
        <v>46121</v>
      </c>
      <c r="C19" s="29" t="s">
        <v>16</v>
      </c>
      <c r="D19" s="30" t="s">
        <v>15</v>
      </c>
      <c r="E19" s="35"/>
      <c r="F19" s="35">
        <v>47621.9</v>
      </c>
      <c r="G19" s="36">
        <f t="shared" si="0"/>
        <v>285877.92999999993</v>
      </c>
      <c r="H19" s="3"/>
    </row>
    <row r="20" spans="1:8" ht="27" customHeight="1" x14ac:dyDescent="0.25">
      <c r="A20" s="27">
        <v>5</v>
      </c>
      <c r="B20" s="34">
        <v>46132</v>
      </c>
      <c r="C20" s="29" t="s">
        <v>17</v>
      </c>
      <c r="D20" s="30" t="s">
        <v>18</v>
      </c>
      <c r="E20" s="37"/>
      <c r="F20" s="37">
        <v>16575.8</v>
      </c>
      <c r="G20" s="36">
        <f t="shared" si="0"/>
        <v>269302.12999999995</v>
      </c>
      <c r="H20" s="3"/>
    </row>
    <row r="21" spans="1:8" ht="27" customHeight="1" x14ac:dyDescent="0.25">
      <c r="A21" s="33">
        <v>6</v>
      </c>
      <c r="B21" s="34">
        <v>46132</v>
      </c>
      <c r="C21" s="29" t="s">
        <v>19</v>
      </c>
      <c r="D21" s="30" t="s">
        <v>18</v>
      </c>
      <c r="E21" s="35"/>
      <c r="F21" s="35">
        <v>13260.64</v>
      </c>
      <c r="G21" s="36">
        <f t="shared" si="0"/>
        <v>256041.48999999993</v>
      </c>
      <c r="H21" s="3"/>
    </row>
    <row r="22" spans="1:8" ht="27" customHeight="1" x14ac:dyDescent="0.25">
      <c r="A22" s="27">
        <v>7</v>
      </c>
      <c r="B22" s="34">
        <v>46139</v>
      </c>
      <c r="C22" s="29" t="s">
        <v>20</v>
      </c>
      <c r="D22" s="30" t="s">
        <v>21</v>
      </c>
      <c r="E22" s="35"/>
      <c r="F22" s="35">
        <v>10000</v>
      </c>
      <c r="G22" s="36">
        <f t="shared" si="0"/>
        <v>246041.48999999993</v>
      </c>
      <c r="H22" s="3"/>
    </row>
    <row r="23" spans="1:8" ht="23.25" customHeight="1" thickBot="1" x14ac:dyDescent="0.3">
      <c r="A23" s="27">
        <v>8</v>
      </c>
      <c r="B23" s="38">
        <v>46142</v>
      </c>
      <c r="C23" s="39" t="s">
        <v>22</v>
      </c>
      <c r="D23" s="40" t="s">
        <v>23</v>
      </c>
      <c r="E23" s="41"/>
      <c r="F23" s="41">
        <v>474.67</v>
      </c>
      <c r="G23" s="32">
        <f>G22-F23+E23</f>
        <v>245566.81999999992</v>
      </c>
      <c r="H23" s="3"/>
    </row>
    <row r="24" spans="1:8" s="3" customFormat="1" ht="21.75" customHeight="1" thickBot="1" x14ac:dyDescent="0.3">
      <c r="A24" s="42"/>
      <c r="B24" s="43"/>
      <c r="C24" s="43"/>
      <c r="D24" s="44" t="s">
        <v>24</v>
      </c>
      <c r="E24" s="45">
        <f>SUM(E16:E23)</f>
        <v>0</v>
      </c>
      <c r="F24" s="43">
        <f>SUM(F16:F23)</f>
        <v>189105.11000000002</v>
      </c>
      <c r="G24" s="46">
        <f>G13+E24-F24</f>
        <v>245566.81999999998</v>
      </c>
    </row>
    <row r="25" spans="1:8" x14ac:dyDescent="0.25">
      <c r="A25" s="47"/>
      <c r="B25" s="47"/>
      <c r="C25" s="47"/>
      <c r="D25" s="47"/>
      <c r="E25" s="47"/>
      <c r="F25" s="47"/>
      <c r="G25" s="47"/>
      <c r="H25" s="3"/>
    </row>
    <row r="26" spans="1:8" x14ac:dyDescent="0.25">
      <c r="A26" s="47"/>
      <c r="B26" s="47"/>
      <c r="C26" s="47"/>
      <c r="D26" s="47"/>
      <c r="E26" s="47"/>
      <c r="F26" s="47"/>
      <c r="G26" s="47"/>
      <c r="H26" s="3"/>
    </row>
    <row r="27" spans="1:8" ht="13.5" customHeight="1" x14ac:dyDescent="0.25">
      <c r="A27" s="48" t="s">
        <v>25</v>
      </c>
      <c r="B27" s="48"/>
      <c r="C27" s="48"/>
      <c r="D27" s="47"/>
      <c r="E27" s="48" t="s">
        <v>26</v>
      </c>
      <c r="F27" s="48"/>
      <c r="G27" s="48"/>
      <c r="H27" s="3"/>
    </row>
    <row r="28" spans="1:8" x14ac:dyDescent="0.25">
      <c r="A28" s="47"/>
      <c r="B28" s="47"/>
      <c r="C28" s="47"/>
      <c r="D28" s="47"/>
      <c r="E28" s="47"/>
      <c r="F28" s="47"/>
      <c r="G28" s="47"/>
      <c r="H28" s="3"/>
    </row>
    <row r="29" spans="1:8" x14ac:dyDescent="0.25">
      <c r="A29" s="47"/>
      <c r="B29" s="47"/>
      <c r="C29" s="47"/>
      <c r="D29" s="47"/>
      <c r="E29" s="47"/>
      <c r="F29" s="47"/>
      <c r="G29" s="47"/>
      <c r="H29" s="3"/>
    </row>
    <row r="30" spans="1:8" x14ac:dyDescent="0.25">
      <c r="A30" s="47"/>
      <c r="B30" s="47"/>
      <c r="C30" s="47"/>
      <c r="D30" s="47"/>
      <c r="E30" s="47"/>
      <c r="F30" s="47"/>
      <c r="G30" s="47"/>
      <c r="H30" s="3"/>
    </row>
    <row r="31" spans="1:8" x14ac:dyDescent="0.25">
      <c r="A31" s="47"/>
      <c r="B31" s="47"/>
      <c r="C31" s="47"/>
      <c r="D31" s="47"/>
      <c r="E31" s="47"/>
      <c r="F31" s="47"/>
      <c r="G31" s="47"/>
      <c r="H31" s="3"/>
    </row>
    <row r="32" spans="1:8" ht="13.5" customHeight="1" x14ac:dyDescent="0.25">
      <c r="A32" s="47"/>
      <c r="B32" s="47"/>
      <c r="C32" s="47"/>
      <c r="D32" s="47"/>
      <c r="E32" s="47"/>
      <c r="F32" s="47"/>
      <c r="G32" s="47"/>
      <c r="H32" s="3"/>
    </row>
    <row r="33" spans="1:8" ht="13.5" customHeight="1" x14ac:dyDescent="0.25">
      <c r="A33" s="49"/>
      <c r="B33" s="49"/>
      <c r="C33" s="49"/>
      <c r="D33" s="47"/>
      <c r="E33" s="50"/>
      <c r="F33" s="50"/>
      <c r="G33" s="50"/>
      <c r="H33" s="3"/>
    </row>
    <row r="34" spans="1:8" ht="13.5" customHeight="1" x14ac:dyDescent="0.25">
      <c r="A34" s="51" t="s">
        <v>27</v>
      </c>
      <c r="B34" s="51"/>
      <c r="C34" s="51"/>
      <c r="D34" s="47"/>
      <c r="E34" s="51" t="s">
        <v>28</v>
      </c>
      <c r="F34" s="51"/>
      <c r="G34" s="51"/>
      <c r="H34" s="3"/>
    </row>
    <row r="35" spans="1:8" ht="13.5" customHeight="1" x14ac:dyDescent="0.25">
      <c r="A35" s="48" t="s">
        <v>29</v>
      </c>
      <c r="B35" s="48"/>
      <c r="C35" s="48"/>
      <c r="D35" s="47"/>
      <c r="E35" s="48" t="s">
        <v>30</v>
      </c>
      <c r="F35" s="48"/>
      <c r="G35" s="48"/>
      <c r="H35" s="3"/>
    </row>
    <row r="36" spans="1:8" ht="13.5" customHeight="1" x14ac:dyDescent="0.25">
      <c r="A36" s="48"/>
      <c r="B36" s="48"/>
      <c r="C36" s="48"/>
      <c r="D36" s="47"/>
      <c r="E36" s="48"/>
      <c r="F36" s="48"/>
      <c r="G36" s="48"/>
      <c r="H36" s="3"/>
    </row>
    <row r="37" spans="1:8" ht="13.5" customHeight="1" x14ac:dyDescent="0.25">
      <c r="A37" s="47"/>
      <c r="B37" s="47"/>
      <c r="C37" s="47"/>
      <c r="D37" s="47"/>
      <c r="E37" s="47"/>
      <c r="F37" s="47"/>
      <c r="G37" s="47"/>
      <c r="H37" s="3"/>
    </row>
    <row r="38" spans="1:8" x14ac:dyDescent="0.25">
      <c r="A38" s="52"/>
      <c r="B38" s="52"/>
      <c r="C38" s="52"/>
      <c r="D38" s="52"/>
      <c r="E38" s="52"/>
      <c r="F38" s="52"/>
      <c r="G38" s="52"/>
      <c r="H38" s="3"/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x14ac:dyDescent="0.25">
      <c r="A40" s="3"/>
      <c r="B40" s="3"/>
      <c r="C40" s="3"/>
      <c r="D40" s="3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</sheetData>
  <mergeCells count="19">
    <mergeCell ref="A36:C36"/>
    <mergeCell ref="E36:G36"/>
    <mergeCell ref="A27:C27"/>
    <mergeCell ref="E27:G27"/>
    <mergeCell ref="A33:C33"/>
    <mergeCell ref="A34:C34"/>
    <mergeCell ref="E34:G34"/>
    <mergeCell ref="A35:C35"/>
    <mergeCell ref="E35:G35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9055118110236221" right="0.9055118110236221" top="0.19685039370078741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2026-04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 Rodríguez</dc:creator>
  <cp:lastModifiedBy>Corina Rodríguez</cp:lastModifiedBy>
  <dcterms:created xsi:type="dcterms:W3CDTF">2026-05-12T17:05:41Z</dcterms:created>
  <dcterms:modified xsi:type="dcterms:W3CDTF">2026-05-12T17:07:42Z</dcterms:modified>
</cp:coreProperties>
</file>