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a Pineda\Downloads\"/>
    </mc:Choice>
  </mc:AlternateContent>
  <xr:revisionPtr revIDLastSave="0" documentId="13_ncr:1_{78BE52FF-6285-42A3-9F90-763D31123C0F}" xr6:coauthVersionLast="47" xr6:coauthVersionMax="47" xr10:uidLastSave="{00000000-0000-0000-0000-000000000000}"/>
  <bookViews>
    <workbookView xWindow="-108" yWindow="-108" windowWidth="15576" windowHeight="11904" xr2:uid="{00000000-000D-0000-FFFF-FFFF00000000}"/>
  </bookViews>
  <sheets>
    <sheet name="Hoja1" sheetId="1" r:id="rId1"/>
    <sheet name="Hoja7" sheetId="7" r:id="rId2"/>
    <sheet name="Hoja6" sheetId="6" r:id="rId3"/>
    <sheet name="Hoja5" sheetId="5" r:id="rId4"/>
    <sheet name="Hoja4" sheetId="4" r:id="rId5"/>
    <sheet name="Hoja2" sheetId="2" r:id="rId6"/>
    <sheet name="Hoja3" sheetId="3" r:id="rId7"/>
  </sheets>
  <definedNames>
    <definedName name="ADQUISICION_DE_CORONA_DE_FLORES_PARA_EL_SEÑOR__OSCAR_ANTONIO_PEREYRA_ROSARIO.">Hoja1!#REF!</definedName>
    <definedName name="_xlnm.Print_Area" localSheetId="0">Hoja1!$B$1:$F$25</definedName>
    <definedName name="incBuyerDossierDetaillnkRequestName" localSheetId="0">Hoja1!#REF!</definedName>
    <definedName name="incBuyerDossierDetaillnkRequestReference" localSheetId="0">Hoja1!#REF!</definedName>
    <definedName name="incBuyerDossierDetaillnkRequestReferenceNewTab" localSheetId="0">Hoja1!#REF!</definedName>
    <definedName name="lnkReplyAnalysisEditViewLinkNewTab_0" localSheetId="0">Hoja1!#REF!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9" i="2" l="1"/>
  <c r="I8" i="2"/>
  <c r="I10" i="2" s="1"/>
</calcChain>
</file>

<file path=xl/sharedStrings.xml><?xml version="1.0" encoding="utf-8"?>
<sst xmlns="http://schemas.openxmlformats.org/spreadsheetml/2006/main" count="48" uniqueCount="44">
  <si>
    <t>Código del Proceso</t>
  </si>
  <si>
    <t>Fecha del Proceso</t>
  </si>
  <si>
    <t>Descripción de la Compra</t>
  </si>
  <si>
    <t>Adjudicatario</t>
  </si>
  <si>
    <t>Monto Adjudicado</t>
  </si>
  <si>
    <t xml:space="preserve"> </t>
  </si>
  <si>
    <t>80121704 - Servicios legales sobre contratos</t>
  </si>
  <si>
    <t>Notarizacion de contratos,ademdun entre el CNCCMDL y distintas personas o instituciones</t>
  </si>
  <si>
    <t>ud</t>
  </si>
  <si>
    <t>Código UNSPSC</t>
  </si>
  <si>
    <t>Cuenta presupuestaria</t>
  </si>
  <si>
    <t>Descripción</t>
  </si>
  <si>
    <t>Cantidad</t>
  </si>
  <si>
    <t>Unidad</t>
  </si>
  <si>
    <t>Precio unitario estimado</t>
  </si>
  <si>
    <t>Precio total estimado</t>
  </si>
  <si>
    <t>2.2.87.02</t>
  </si>
  <si>
    <t>Notarizacion,redaccion de actas de apertura, sobre a, sobre B, actas de adjucicacion procesos de comparacion de precios del año 2020</t>
  </si>
  <si>
    <t>Total</t>
  </si>
  <si>
    <t xml:space="preserve">                                                                                                             </t>
  </si>
  <si>
    <t>Compras por debajo del umbral mayo 2025</t>
  </si>
  <si>
    <t>CNCCMDL-DAF-CD-2025-0020</t>
  </si>
  <si>
    <t>SERVICIOS LEGALES PARA PROCESOS DE CONSULTORIAS</t>
  </si>
  <si>
    <t>Roques Martinez y asociados, SRL</t>
  </si>
  <si>
    <t>MANTENIMIENTO PREVENTIVOS PARA LOS VEHICULOS CNCCMDL.</t>
  </si>
  <si>
    <t>Mejía Faña Auto Parts, SRL</t>
  </si>
  <si>
    <t>CNCCMDL-DAF-CD-2025-0023</t>
  </si>
  <si>
    <t>CNCCMDL-DAF-CD-2025-0021</t>
  </si>
  <si>
    <t>RECARGA SISTEMA PASO RÁPIDO PARA LOS VEHICULOS DEL CNCCMDL.</t>
  </si>
  <si>
    <t>Consorcio de Tarjetas Dominicanas, S.A</t>
  </si>
  <si>
    <t>CNCCMDL-DAF-CD-2025-0024</t>
  </si>
  <si>
    <t>SOLICITUD COMPRA DE INSUMOS ALIMENTOS Y BEBIDAS PARA ESTE CONSEJO.</t>
  </si>
  <si>
    <t>GTG Industrial, SRL</t>
  </si>
  <si>
    <t>CNCCMDL-DAF-CD-2025-0025</t>
  </si>
  <si>
    <t>SOLICITUD DE COMPRA INSUMOS DE LIMPIEZA 2 TRIMESTRE.</t>
  </si>
  <si>
    <t>Roslyn, SRL</t>
  </si>
  <si>
    <t>CNCCMDL-DAF-CD-2025-0026</t>
  </si>
  <si>
    <t>SOLICITUD DE MANTENIMIENTO Y CHEQUEO PREVENTIVO CHEVROLET TAHOE.</t>
  </si>
  <si>
    <t>Maria milca compere</t>
  </si>
  <si>
    <t>Auxiliar Administrativo</t>
  </si>
  <si>
    <t>Aprobado por:</t>
  </si>
  <si>
    <t>Rafael Aristy Flores</t>
  </si>
  <si>
    <t>Encargado de la Divisón Administrativa</t>
  </si>
  <si>
    <t>Realizado por: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</si>
</sst>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1" xfId="0" applyBorder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vertical="center"/>
    </xf>
    <xf numFmtId="0" fontId="0" fillId="0" borderId="1" xfId="0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14" fontId="3" fillId="3" borderId="1" xfId="0" applyNumberFormat="1" applyFont="1" applyFill="1" applyBorder="1" applyAlignment="1">
      <alignment horizontal="left" vertical="center" wrapText="1"/>
    </xf>
    <xf numFmtId="4" fontId="3" fillId="3" borderId="1" xfId="0" applyNumberFormat="1" applyFont="1" applyFill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3" fillId="3" borderId="0" xfId="0" applyFont="1" applyFill="1" applyAlignment="1">
      <alignment horizontal="left" vertical="center"/>
    </xf>
    <xf numFmtId="14" fontId="3" fillId="3" borderId="0" xfId="0" applyNumberFormat="1" applyFont="1" applyFill="1" applyAlignment="1">
      <alignment horizontal="left" vertical="center" wrapText="1"/>
    </xf>
    <xf numFmtId="0" fontId="0" fillId="0" borderId="0" xfId="0" applyAlignment="1">
      <alignment horizontal="left" vertical="center"/>
    </xf>
    <xf numFmtId="4" fontId="3" fillId="3" borderId="0" xfId="0" applyNumberFormat="1" applyFont="1" applyFill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3" borderId="0" xfId="0" applyFont="1" applyFill="1" applyAlignment="1">
      <alignment horizontal="left" vertical="center" wrapText="1"/>
    </xf>
    <xf numFmtId="4" fontId="3" fillId="3" borderId="1" xfId="0" applyNumberFormat="1" applyFont="1" applyFill="1" applyBorder="1" applyAlignment="1">
      <alignment horizontal="left" wrapText="1"/>
    </xf>
    <xf numFmtId="0" fontId="3" fillId="0" borderId="2" xfId="0" applyFont="1" applyBorder="1" applyAlignment="1">
      <alignment horizontal="left" vertical="center"/>
    </xf>
    <xf numFmtId="14" fontId="3" fillId="0" borderId="2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4" fontId="3" fillId="0" borderId="1" xfId="0" applyNumberFormat="1" applyFont="1" applyBorder="1" applyAlignment="1">
      <alignment horizontal="left"/>
    </xf>
    <xf numFmtId="4" fontId="3" fillId="0" borderId="1" xfId="0" applyNumberFormat="1" applyFont="1" applyBorder="1" applyAlignment="1">
      <alignment horizontal="left" wrapText="1"/>
    </xf>
    <xf numFmtId="0" fontId="3" fillId="3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14" fontId="3" fillId="3" borderId="0" xfId="0" applyNumberFormat="1" applyFont="1" applyFill="1" applyAlignment="1">
      <alignment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1512794</xdr:colOff>
      <xdr:row>0</xdr:row>
      <xdr:rowOff>739588</xdr:rowOff>
    </xdr:from>
    <xdr:to>
      <xdr:col>3</xdr:col>
      <xdr:colOff>3067409</xdr:colOff>
      <xdr:row>0</xdr:row>
      <xdr:rowOff>1550426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A53792C9-1194-55C3-115C-03E2FC950B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38382" y="739588"/>
          <a:ext cx="1554615" cy="81083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752475</xdr:colOff>
      <xdr:row>25</xdr:row>
      <xdr:rowOff>76200</xdr:rowOff>
    </xdr:from>
    <xdr:to>
      <xdr:col>11</xdr:col>
      <xdr:colOff>237004</xdr:colOff>
      <xdr:row>31</xdr:row>
      <xdr:rowOff>179192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D9B6013-5ED1-4A97-A8F3-EB96A083A2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2475" y="4838700"/>
          <a:ext cx="7866529" cy="124599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358588</xdr:colOff>
      <xdr:row>6</xdr:row>
      <xdr:rowOff>102992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EDCB2A23-14AC-4E1B-B8A1-13E609762C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7216588" cy="12459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6"/>
  <sheetViews>
    <sheetView tabSelected="1" topLeftCell="B12" zoomScale="85" zoomScaleNormal="85" workbookViewId="0">
      <selection activeCell="D24" sqref="D24"/>
    </sheetView>
  </sheetViews>
  <sheetFormatPr baseColWidth="10" defaultRowHeight="14.4" x14ac:dyDescent="0.3"/>
  <cols>
    <col min="1" max="1" width="20.109375" hidden="1" customWidth="1"/>
    <col min="2" max="2" width="30.109375" customWidth="1"/>
    <col min="3" max="3" width="12" customWidth="1"/>
    <col min="4" max="4" width="69.5546875" customWidth="1"/>
    <col min="5" max="5" width="23.5546875" customWidth="1"/>
    <col min="6" max="6" width="17.109375" customWidth="1"/>
    <col min="7" max="7" width="20.88671875" customWidth="1"/>
  </cols>
  <sheetData>
    <row r="1" spans="2:7" ht="180.75" customHeight="1" x14ac:dyDescent="0.3">
      <c r="B1" s="38" t="s">
        <v>19</v>
      </c>
      <c r="C1" s="38"/>
      <c r="D1" s="38"/>
      <c r="E1" s="38"/>
      <c r="F1" s="38"/>
    </row>
    <row r="2" spans="2:7" ht="12.75" customHeight="1" x14ac:dyDescent="0.3">
      <c r="B2" s="2"/>
      <c r="C2" s="2"/>
      <c r="D2" s="2"/>
      <c r="E2" s="2"/>
      <c r="F2" s="2"/>
    </row>
    <row r="3" spans="2:7" ht="23.4" x14ac:dyDescent="0.45">
      <c r="B3" s="39" t="s">
        <v>20</v>
      </c>
      <c r="C3" s="39"/>
      <c r="D3" s="39"/>
      <c r="E3" s="39"/>
      <c r="F3" s="39"/>
    </row>
    <row r="4" spans="2:7" ht="18" x14ac:dyDescent="0.35">
      <c r="B4" s="3"/>
      <c r="C4" s="3"/>
      <c r="D4" s="3"/>
      <c r="E4" s="3"/>
      <c r="F4" s="1"/>
    </row>
    <row r="5" spans="2:7" x14ac:dyDescent="0.3">
      <c r="B5" s="1"/>
      <c r="C5" s="1"/>
      <c r="D5" s="1"/>
      <c r="F5" s="1"/>
    </row>
    <row r="6" spans="2:7" ht="37.5" customHeight="1" x14ac:dyDescent="0.3">
      <c r="B6" s="9" t="s">
        <v>0</v>
      </c>
      <c r="C6" s="10" t="s">
        <v>1</v>
      </c>
      <c r="D6" s="9" t="s">
        <v>2</v>
      </c>
      <c r="E6" s="11" t="s">
        <v>3</v>
      </c>
      <c r="F6" s="10" t="s">
        <v>4</v>
      </c>
    </row>
    <row r="7" spans="2:7" ht="37.5" customHeight="1" x14ac:dyDescent="0.3">
      <c r="B7" s="21" t="s">
        <v>21</v>
      </c>
      <c r="C7" s="27">
        <v>45779</v>
      </c>
      <c r="D7" s="26" t="s">
        <v>22</v>
      </c>
      <c r="E7" s="22" t="s">
        <v>23</v>
      </c>
      <c r="F7" s="31">
        <v>177000</v>
      </c>
      <c r="G7" s="16"/>
    </row>
    <row r="8" spans="2:7" ht="57" customHeight="1" x14ac:dyDescent="0.3">
      <c r="B8" s="13" t="s">
        <v>27</v>
      </c>
      <c r="C8" s="14">
        <v>45789</v>
      </c>
      <c r="D8" s="13" t="s">
        <v>24</v>
      </c>
      <c r="E8" s="28" t="s">
        <v>25</v>
      </c>
      <c r="F8" s="25">
        <v>10325</v>
      </c>
    </row>
    <row r="9" spans="2:7" ht="57" customHeight="1" x14ac:dyDescent="0.3">
      <c r="B9" s="13" t="s">
        <v>26</v>
      </c>
      <c r="C9" s="14">
        <v>45791</v>
      </c>
      <c r="D9" s="13" t="s">
        <v>28</v>
      </c>
      <c r="E9" s="29" t="s">
        <v>29</v>
      </c>
      <c r="F9" s="25">
        <v>30000</v>
      </c>
    </row>
    <row r="10" spans="2:7" ht="57" customHeight="1" x14ac:dyDescent="0.3">
      <c r="B10" s="13" t="s">
        <v>30</v>
      </c>
      <c r="C10" s="14">
        <v>45792</v>
      </c>
      <c r="D10" s="23" t="s">
        <v>31</v>
      </c>
      <c r="E10" s="28" t="s">
        <v>32</v>
      </c>
      <c r="F10" s="25">
        <v>31732.66</v>
      </c>
    </row>
    <row r="11" spans="2:7" ht="57" customHeight="1" x14ac:dyDescent="0.3">
      <c r="B11" s="13" t="s">
        <v>33</v>
      </c>
      <c r="C11" s="14">
        <v>45796</v>
      </c>
      <c r="D11" s="12" t="s">
        <v>34</v>
      </c>
      <c r="E11" s="15" t="s">
        <v>35</v>
      </c>
      <c r="F11" s="30">
        <v>33983.53</v>
      </c>
    </row>
    <row r="12" spans="2:7" ht="57" customHeight="1" x14ac:dyDescent="0.3">
      <c r="B12" s="13" t="s">
        <v>36</v>
      </c>
      <c r="C12" s="14">
        <v>45805</v>
      </c>
      <c r="D12" s="23" t="s">
        <v>37</v>
      </c>
      <c r="E12" s="28" t="s">
        <v>25</v>
      </c>
      <c r="F12" s="25">
        <v>20036.400000000001</v>
      </c>
    </row>
    <row r="13" spans="2:7" ht="57" customHeight="1" x14ac:dyDescent="0.3">
      <c r="B13" s="17"/>
      <c r="C13" s="18"/>
      <c r="D13" s="24"/>
      <c r="E13" s="19"/>
      <c r="F13" s="20"/>
    </row>
    <row r="14" spans="2:7" ht="57" customHeight="1" x14ac:dyDescent="0.3">
      <c r="B14" s="17"/>
      <c r="C14" s="18"/>
      <c r="D14" s="24"/>
      <c r="E14" s="19"/>
      <c r="F14" s="20"/>
    </row>
    <row r="15" spans="2:7" ht="57" customHeight="1" x14ac:dyDescent="0.3">
      <c r="B15" s="32" t="s">
        <v>43</v>
      </c>
      <c r="C15" s="32"/>
      <c r="D15" s="36"/>
      <c r="E15" s="36" t="s">
        <v>40</v>
      </c>
      <c r="F15" s="36"/>
      <c r="G15" s="20"/>
    </row>
    <row r="16" spans="2:7" ht="19.5" customHeight="1" x14ac:dyDescent="0.3">
      <c r="B16" s="34" t="s">
        <v>38</v>
      </c>
      <c r="C16" s="33"/>
      <c r="D16" s="33"/>
      <c r="E16" s="42" t="s">
        <v>41</v>
      </c>
      <c r="F16" s="33"/>
    </row>
    <row r="17" spans="2:6" ht="15.6" x14ac:dyDescent="0.3">
      <c r="B17" s="40"/>
      <c r="C17" s="40"/>
      <c r="D17" s="40"/>
      <c r="E17" s="40"/>
      <c r="F17" s="40"/>
    </row>
    <row r="18" spans="2:6" ht="15.6" x14ac:dyDescent="0.3">
      <c r="B18" s="35" t="s">
        <v>39</v>
      </c>
      <c r="C18" s="33"/>
      <c r="D18" s="35"/>
      <c r="E18" s="35" t="s">
        <v>42</v>
      </c>
      <c r="F18" s="35"/>
    </row>
    <row r="19" spans="2:6" x14ac:dyDescent="0.3">
      <c r="B19" s="33"/>
      <c r="C19" s="33"/>
      <c r="D19" s="33"/>
      <c r="E19" s="33"/>
      <c r="F19" s="33"/>
    </row>
    <row r="20" spans="2:6" ht="3.75" customHeight="1" x14ac:dyDescent="0.3">
      <c r="B20" s="41"/>
      <c r="C20" s="41"/>
      <c r="D20" s="41"/>
      <c r="E20" s="41"/>
      <c r="F20" s="41"/>
    </row>
    <row r="21" spans="2:6" ht="18" customHeight="1" x14ac:dyDescent="0.3">
      <c r="B21" s="41"/>
      <c r="C21" s="41"/>
      <c r="D21" s="41"/>
      <c r="E21" s="41"/>
      <c r="F21" s="41"/>
    </row>
    <row r="22" spans="2:6" x14ac:dyDescent="0.3">
      <c r="E22" s="37"/>
      <c r="F22" s="37"/>
    </row>
    <row r="23" spans="2:6" x14ac:dyDescent="0.3">
      <c r="B23" s="37"/>
      <c r="C23" s="37"/>
      <c r="D23" s="37"/>
      <c r="E23" s="37"/>
      <c r="F23" s="37"/>
    </row>
    <row r="26" spans="2:6" x14ac:dyDescent="0.3">
      <c r="D26" t="s">
        <v>5</v>
      </c>
    </row>
  </sheetData>
  <mergeCells count="6">
    <mergeCell ref="B23:F23"/>
    <mergeCell ref="B1:F1"/>
    <mergeCell ref="E22:F22"/>
    <mergeCell ref="B3:F3"/>
    <mergeCell ref="B17:F17"/>
    <mergeCell ref="B20:F21"/>
  </mergeCells>
  <pageMargins left="0.7" right="0.7" top="0.75" bottom="0.75" header="0.3" footer="0.3"/>
  <pageSetup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7F284B-269B-4CC2-9EAA-DF72FCBF35CF}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0FC3EE-0B28-4B86-8309-E5B593793E20}">
  <dimension ref="A1"/>
  <sheetViews>
    <sheetView topLeftCell="A13" workbookViewId="0">
      <selection activeCell="B18" sqref="B18"/>
    </sheetView>
  </sheetViews>
  <sheetFormatPr baseColWidth="10" defaultRowHeight="14.4" x14ac:dyDescent="0.3"/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6100F0-0242-4B79-8B88-076DDD9B2F56}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97D16F-2373-4D1A-B338-749B66F468BE}">
  <dimension ref="A1"/>
  <sheetViews>
    <sheetView workbookViewId="0">
      <selection activeCell="D11" sqref="D11"/>
    </sheetView>
  </sheetViews>
  <sheetFormatPr baseColWidth="10" defaultRowHeight="14.4" x14ac:dyDescent="0.3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7:I10"/>
  <sheetViews>
    <sheetView workbookViewId="0">
      <selection activeCell="C7" sqref="C7:I12"/>
    </sheetView>
  </sheetViews>
  <sheetFormatPr baseColWidth="10" defaultRowHeight="14.4" x14ac:dyDescent="0.3"/>
  <cols>
    <col min="3" max="3" width="39.33203125" customWidth="1"/>
    <col min="5" max="5" width="79.88671875" customWidth="1"/>
  </cols>
  <sheetData>
    <row r="7" spans="3:9" ht="54" x14ac:dyDescent="0.35">
      <c r="C7" s="6" t="s">
        <v>9</v>
      </c>
      <c r="D7" s="7" t="s">
        <v>10</v>
      </c>
      <c r="E7" s="6" t="s">
        <v>11</v>
      </c>
      <c r="F7" s="6" t="s">
        <v>12</v>
      </c>
      <c r="G7" s="6" t="s">
        <v>13</v>
      </c>
      <c r="H7" s="8" t="s">
        <v>14</v>
      </c>
      <c r="I7" s="8" t="s">
        <v>15</v>
      </c>
    </row>
    <row r="8" spans="3:9" x14ac:dyDescent="0.3">
      <c r="C8" s="5" t="s">
        <v>6</v>
      </c>
      <c r="D8" s="5" t="s">
        <v>16</v>
      </c>
      <c r="E8" s="4" t="s">
        <v>7</v>
      </c>
      <c r="F8" s="5">
        <v>30</v>
      </c>
      <c r="G8" s="5" t="s">
        <v>8</v>
      </c>
      <c r="H8" s="5">
        <v>3000</v>
      </c>
      <c r="I8" s="5">
        <f>F8*H8</f>
        <v>90000</v>
      </c>
    </row>
    <row r="9" spans="3:9" ht="28.8" x14ac:dyDescent="0.3">
      <c r="C9" s="5" t="s">
        <v>6</v>
      </c>
      <c r="D9" s="5" t="s">
        <v>16</v>
      </c>
      <c r="E9" s="4" t="s">
        <v>17</v>
      </c>
      <c r="F9" s="5">
        <v>6</v>
      </c>
      <c r="G9" s="5" t="s">
        <v>8</v>
      </c>
      <c r="H9" s="5">
        <v>17000</v>
      </c>
      <c r="I9" s="5">
        <f>F9*H9</f>
        <v>102000</v>
      </c>
    </row>
    <row r="10" spans="3:9" x14ac:dyDescent="0.3">
      <c r="H10" t="s">
        <v>18</v>
      </c>
      <c r="I10">
        <f>I8+I9</f>
        <v>192000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D8" sqref="D8"/>
    </sheetView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1</vt:i4>
      </vt:variant>
    </vt:vector>
  </HeadingPairs>
  <TitlesOfParts>
    <vt:vector size="8" baseType="lpstr">
      <vt:lpstr>Hoja1</vt:lpstr>
      <vt:lpstr>Hoja7</vt:lpstr>
      <vt:lpstr>Hoja6</vt:lpstr>
      <vt:lpstr>Hoja5</vt:lpstr>
      <vt:lpstr>Hoja4</vt:lpstr>
      <vt:lpstr>Hoja2</vt:lpstr>
      <vt:lpstr>Hoja3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CNCCMDL</dc:creator>
  <cp:lastModifiedBy>Maria Pineda</cp:lastModifiedBy>
  <cp:lastPrinted>2025-01-13T12:38:56Z</cp:lastPrinted>
  <dcterms:created xsi:type="dcterms:W3CDTF">2019-05-09T16:42:36Z</dcterms:created>
  <dcterms:modified xsi:type="dcterms:W3CDTF">2025-06-06T17:11:05Z</dcterms:modified>
</cp:coreProperties>
</file>