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23F6F1C0-00FB-4EC1-9DDD-3A8831B8AB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7" sheetId="7" r:id="rId2"/>
    <sheet name="Hoja6" sheetId="6" r:id="rId3"/>
    <sheet name="Hoja5" sheetId="5" r:id="rId4"/>
    <sheet name="Hoja4" sheetId="4" r:id="rId5"/>
    <sheet name="Hoja2" sheetId="2" r:id="rId6"/>
    <sheet name="Hoja3" sheetId="3" r:id="rId7"/>
  </sheets>
  <definedNames>
    <definedName name="ADQUISICION_DE_CORONA_DE_FLORES_PARA_EL_SEÑOR__OSCAR_ANTONIO_PEREYRA_ROSARIO.">Hoja1!#REF!</definedName>
    <definedName name="_xlnm.Print_Area" localSheetId="0">Hoja1!$B$1:$F$23</definedName>
    <definedName name="incBuyerDossierDetaillnkRequestName" localSheetId="0">Hoja1!#REF!</definedName>
    <definedName name="incBuyerDossierDetaillnkRequestReference" localSheetId="0">Hoja1!#REF!</definedName>
    <definedName name="incBuyerDossierDetaillnkRequestReferenceNewTab" localSheetId="0">Hoja1!#REF!</definedName>
    <definedName name="lnkReplyAnalysisEditViewLinkNewTab_0" localSheetId="0">Hoja1!#REF!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2" l="1"/>
  <c r="I8" i="2"/>
  <c r="I10" i="2" s="1"/>
</calcChain>
</file>

<file path=xl/sharedStrings.xml><?xml version="1.0" encoding="utf-8"?>
<sst xmlns="http://schemas.openxmlformats.org/spreadsheetml/2006/main" count="45" uniqueCount="42">
  <si>
    <t>Código del Proceso</t>
  </si>
  <si>
    <t>Fecha del Proceso</t>
  </si>
  <si>
    <t>Descripción de la Compra</t>
  </si>
  <si>
    <t>Adjudicatario</t>
  </si>
  <si>
    <t>Monto Adjudicado</t>
  </si>
  <si>
    <t xml:space="preserve"> </t>
  </si>
  <si>
    <t>80121704 - Servicios legales sobre contratos</t>
  </si>
  <si>
    <t>Notarizacion de contratos,ademdun entre el CNCCMDL y distintas personas o instituciones</t>
  </si>
  <si>
    <t>ud</t>
  </si>
  <si>
    <t>Código UNSPSC</t>
  </si>
  <si>
    <t>Cuenta presupuestaria</t>
  </si>
  <si>
    <t>Descripción</t>
  </si>
  <si>
    <t>Cantidad</t>
  </si>
  <si>
    <t>Unidad</t>
  </si>
  <si>
    <t>Precio unitario estimado</t>
  </si>
  <si>
    <t>Precio total estimado</t>
  </si>
  <si>
    <t>2.2.87.02</t>
  </si>
  <si>
    <t>Notarizacion,redaccion de actas de apertura, sobre a, sobre B, actas de adjucicacion procesos de comparacion de precios del año 2020</t>
  </si>
  <si>
    <t>Total</t>
  </si>
  <si>
    <t xml:space="preserve">                                                                                                             </t>
  </si>
  <si>
    <t>Romiva, SRL</t>
  </si>
  <si>
    <t>Relación de compras por debajo del umbral  octubre  2025</t>
  </si>
  <si>
    <t>CNCCMDL-DAF-CD-2025-0050</t>
  </si>
  <si>
    <t>CNCCMDL-DAF-CD-2025-0051</t>
  </si>
  <si>
    <t>CNCCMDL-DAF-CD-2025-0052</t>
  </si>
  <si>
    <t>CNCCMDL-DAF-CD-2025-0053</t>
  </si>
  <si>
    <t>CNCCMDL-DAF-CD-2025-0054</t>
  </si>
  <si>
    <t>CNCCMDL-DAF-CD-2025-0055</t>
  </si>
  <si>
    <t>CNCCMDL-DAF-CD-2025-0058</t>
  </si>
  <si>
    <t>Adquisición útiles de cocina y comedor</t>
  </si>
  <si>
    <t>Neumáticos flotilla vehícular</t>
  </si>
  <si>
    <t>Talonarios salidas de almacén</t>
  </si>
  <si>
    <t>Mantenimiento preventivo Chevrolet Tahoe</t>
  </si>
  <si>
    <t>Instalación puertas de cristal</t>
  </si>
  <si>
    <t>Cordones serigrafiado y porta carnet</t>
  </si>
  <si>
    <t>Reparación aires acondicionados del Consejo</t>
  </si>
  <si>
    <t>HYL, SA</t>
  </si>
  <si>
    <t>FR multiservicios, SRL</t>
  </si>
  <si>
    <t>Santo Domingo Motors Company, SA</t>
  </si>
  <si>
    <t>Engels de los Santos Mesa</t>
  </si>
  <si>
    <t>Sofimac Tecnology Sole, SRL</t>
  </si>
  <si>
    <t>Skypack Industrial Services,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</si>
</sst>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593911</xdr:colOff>
      <xdr:row>15</xdr:row>
      <xdr:rowOff>78543</xdr:rowOff>
    </xdr:from>
    <xdr:to>
      <xdr:col>4</xdr:col>
      <xdr:colOff>1060660</xdr:colOff>
      <xdr:row>22</xdr:row>
      <xdr:rowOff>103094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0A8C87-D46F-D229-B6E8-E473FFE4C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3735" y="6914131"/>
          <a:ext cx="7866529" cy="1245992"/>
        </a:xfrm>
        <a:prstGeom prst="rect">
          <a:avLst/>
        </a:prstGeom>
      </xdr:spPr>
    </xdr:pic>
    <xdr:clientData/>
  </xdr:twoCellAnchor>
  <xdr:twoCellAnchor editAs="oneCell">
    <xdr:from>
      <xdr:col>3</xdr:col>
      <xdr:colOff>2644588</xdr:colOff>
      <xdr:row>0</xdr:row>
      <xdr:rowOff>705970</xdr:rowOff>
    </xdr:from>
    <xdr:to>
      <xdr:col>3</xdr:col>
      <xdr:colOff>4199203</xdr:colOff>
      <xdr:row>0</xdr:row>
      <xdr:rowOff>1516808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A53792C9-1194-55C3-115C-03E2FC950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46059" y="705970"/>
          <a:ext cx="1554615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752475</xdr:colOff>
      <xdr:row>25</xdr:row>
      <xdr:rowOff>76200</xdr:rowOff>
    </xdr:from>
    <xdr:to>
      <xdr:col>11</xdr:col>
      <xdr:colOff>237004</xdr:colOff>
      <xdr:row>31</xdr:row>
      <xdr:rowOff>179192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D9B6013-5ED1-4A97-A8F3-EB96A083A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2475" y="4838700"/>
          <a:ext cx="7866529" cy="124599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358588</xdr:colOff>
      <xdr:row>6</xdr:row>
      <xdr:rowOff>102992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DCB2A23-14AC-4E1B-B8A1-13E609762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216588" cy="12459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4"/>
  <sheetViews>
    <sheetView tabSelected="1" topLeftCell="B1" zoomScale="115" zoomScaleNormal="115" workbookViewId="0">
      <selection activeCell="B3" sqref="B3:F3"/>
    </sheetView>
  </sheetViews>
  <sheetFormatPr baseColWidth="10" defaultRowHeight="15" x14ac:dyDescent="0.25"/>
  <cols>
    <col min="1" max="1" width="20.140625" hidden="1" customWidth="1"/>
    <col min="2" max="2" width="29.28515625" customWidth="1"/>
    <col min="3" max="3" width="12.7109375" customWidth="1"/>
    <col min="4" max="4" width="98.140625" customWidth="1"/>
    <col min="5" max="5" width="34.140625" customWidth="1"/>
    <col min="6" max="6" width="18.28515625" customWidth="1"/>
    <col min="7" max="7" width="20.85546875" customWidth="1"/>
  </cols>
  <sheetData>
    <row r="1" spans="2:6" ht="180.75" customHeight="1" x14ac:dyDescent="0.25">
      <c r="B1" s="21" t="s">
        <v>19</v>
      </c>
      <c r="C1" s="21"/>
      <c r="D1" s="21"/>
      <c r="E1" s="21"/>
      <c r="F1" s="21"/>
    </row>
    <row r="2" spans="2:6" ht="12.75" customHeight="1" x14ac:dyDescent="0.25">
      <c r="B2" s="2"/>
      <c r="C2" s="2"/>
      <c r="D2" s="2"/>
      <c r="E2" s="2"/>
      <c r="F2" s="2"/>
    </row>
    <row r="3" spans="2:6" ht="23.25" x14ac:dyDescent="0.35">
      <c r="B3" s="22" t="s">
        <v>21</v>
      </c>
      <c r="C3" s="22"/>
      <c r="D3" s="22"/>
      <c r="E3" s="22"/>
      <c r="F3" s="22"/>
    </row>
    <row r="4" spans="2:6" ht="18.75" x14ac:dyDescent="0.3">
      <c r="B4" s="3"/>
      <c r="C4" s="3"/>
      <c r="D4" s="3"/>
      <c r="E4" s="3"/>
      <c r="F4" s="3"/>
    </row>
    <row r="5" spans="2:6" x14ac:dyDescent="0.25">
      <c r="B5" s="1"/>
      <c r="C5" s="1"/>
      <c r="D5" s="1"/>
      <c r="E5" s="1"/>
      <c r="F5" s="1"/>
    </row>
    <row r="6" spans="2:6" ht="37.5" customHeight="1" x14ac:dyDescent="0.25">
      <c r="B6" s="26" t="s">
        <v>0</v>
      </c>
      <c r="C6" s="27" t="s">
        <v>1</v>
      </c>
      <c r="D6" s="26" t="s">
        <v>2</v>
      </c>
      <c r="E6" s="28" t="s">
        <v>3</v>
      </c>
      <c r="F6" s="27" t="s">
        <v>4</v>
      </c>
    </row>
    <row r="7" spans="2:6" ht="37.5" customHeight="1" x14ac:dyDescent="0.25">
      <c r="B7" s="12" t="s">
        <v>22</v>
      </c>
      <c r="C7" s="19">
        <v>45952</v>
      </c>
      <c r="D7" s="14" t="s">
        <v>29</v>
      </c>
      <c r="E7" s="12" t="s">
        <v>20</v>
      </c>
      <c r="F7" s="18">
        <v>20561.5</v>
      </c>
    </row>
    <row r="8" spans="2:6" ht="36" customHeight="1" x14ac:dyDescent="0.25">
      <c r="B8" s="12" t="s">
        <v>23</v>
      </c>
      <c r="C8" s="19">
        <v>45931</v>
      </c>
      <c r="D8" s="14" t="s">
        <v>30</v>
      </c>
      <c r="E8" s="12" t="s">
        <v>36</v>
      </c>
      <c r="F8" s="18">
        <v>104109.04</v>
      </c>
    </row>
    <row r="9" spans="2:6" ht="37.5" customHeight="1" x14ac:dyDescent="0.25">
      <c r="B9" s="12" t="s">
        <v>24</v>
      </c>
      <c r="C9" s="13">
        <v>45939</v>
      </c>
      <c r="D9" s="14" t="s">
        <v>31</v>
      </c>
      <c r="E9" s="11" t="s">
        <v>37</v>
      </c>
      <c r="F9" s="17">
        <v>5900</v>
      </c>
    </row>
    <row r="10" spans="2:6" ht="37.5" customHeight="1" x14ac:dyDescent="0.25">
      <c r="B10" s="12" t="s">
        <v>25</v>
      </c>
      <c r="C10" s="19">
        <v>45933</v>
      </c>
      <c r="D10" s="14" t="s">
        <v>32</v>
      </c>
      <c r="E10" s="25" t="s">
        <v>38</v>
      </c>
      <c r="F10" s="18">
        <v>24191.55</v>
      </c>
    </row>
    <row r="11" spans="2:6" ht="33" customHeight="1" x14ac:dyDescent="0.25">
      <c r="B11" s="15" t="s">
        <v>26</v>
      </c>
      <c r="C11" s="16">
        <v>45939</v>
      </c>
      <c r="D11" s="9" t="s">
        <v>33</v>
      </c>
      <c r="E11" s="11" t="s">
        <v>39</v>
      </c>
      <c r="F11" s="10">
        <v>65136</v>
      </c>
    </row>
    <row r="12" spans="2:6" ht="33" customHeight="1" x14ac:dyDescent="0.25">
      <c r="B12" s="15" t="s">
        <v>27</v>
      </c>
      <c r="C12" s="16">
        <v>45945</v>
      </c>
      <c r="D12" s="9" t="s">
        <v>34</v>
      </c>
      <c r="E12" s="11" t="s">
        <v>40</v>
      </c>
      <c r="F12" s="10">
        <v>29250</v>
      </c>
    </row>
    <row r="13" spans="2:6" ht="33" customHeight="1" x14ac:dyDescent="0.25">
      <c r="B13" s="15" t="s">
        <v>28</v>
      </c>
      <c r="C13" s="16">
        <v>45958</v>
      </c>
      <c r="D13" s="9" t="s">
        <v>35</v>
      </c>
      <c r="E13" s="11" t="s">
        <v>41</v>
      </c>
      <c r="F13" s="10">
        <v>27730</v>
      </c>
    </row>
    <row r="14" spans="2:6" ht="19.5" customHeight="1" x14ac:dyDescent="0.25"/>
    <row r="15" spans="2:6" ht="15.75" x14ac:dyDescent="0.25">
      <c r="B15" s="23"/>
      <c r="C15" s="23"/>
      <c r="D15" s="23"/>
      <c r="E15" s="23"/>
      <c r="F15" s="23"/>
    </row>
    <row r="17" spans="2:6" x14ac:dyDescent="0.25">
      <c r="B17" s="1"/>
      <c r="C17" s="1"/>
      <c r="E17" s="1"/>
      <c r="F17" s="1"/>
    </row>
    <row r="18" spans="2:6" ht="3.75" customHeight="1" x14ac:dyDescent="0.25">
      <c r="B18" s="24"/>
      <c r="C18" s="24"/>
      <c r="D18" s="24"/>
      <c r="E18" s="24"/>
      <c r="F18" s="24"/>
    </row>
    <row r="19" spans="2:6" ht="18" customHeight="1" x14ac:dyDescent="0.25">
      <c r="B19" s="24"/>
      <c r="C19" s="24"/>
      <c r="D19" s="24"/>
      <c r="E19" s="24"/>
      <c r="F19" s="24"/>
    </row>
    <row r="20" spans="2:6" x14ac:dyDescent="0.25">
      <c r="E20" s="20"/>
      <c r="F20" s="20"/>
    </row>
    <row r="21" spans="2:6" x14ac:dyDescent="0.25">
      <c r="B21" s="20"/>
      <c r="C21" s="20"/>
      <c r="D21" s="20"/>
      <c r="E21" s="20"/>
      <c r="F21" s="20"/>
    </row>
    <row r="24" spans="2:6" x14ac:dyDescent="0.25">
      <c r="D24" t="s">
        <v>5</v>
      </c>
    </row>
  </sheetData>
  <mergeCells count="6">
    <mergeCell ref="B21:F21"/>
    <mergeCell ref="B1:F1"/>
    <mergeCell ref="E20:F20"/>
    <mergeCell ref="B3:F3"/>
    <mergeCell ref="B15:F15"/>
    <mergeCell ref="B18:F19"/>
  </mergeCells>
  <pageMargins left="0.7" right="0.7" top="0.75" bottom="0.75" header="0.3" footer="0.3"/>
  <pageSetup scale="6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F284B-269B-4CC2-9EAA-DF72FCBF35CF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FC3EE-0B28-4B86-8309-E5B593793E20}">
  <dimension ref="A1"/>
  <sheetViews>
    <sheetView topLeftCell="A13" workbookViewId="0">
      <selection activeCell="B18" sqref="B18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100F0-0242-4B79-8B88-076DDD9B2F5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7D16F-2373-4D1A-B338-749B66F468BE}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7:I10"/>
  <sheetViews>
    <sheetView workbookViewId="0">
      <selection activeCell="C7" sqref="C7:I12"/>
    </sheetView>
  </sheetViews>
  <sheetFormatPr baseColWidth="10" defaultRowHeight="15" x14ac:dyDescent="0.25"/>
  <cols>
    <col min="3" max="3" width="39.28515625" customWidth="1"/>
    <col min="5" max="5" width="79.85546875" customWidth="1"/>
  </cols>
  <sheetData>
    <row r="7" spans="3:9" ht="75" x14ac:dyDescent="0.3">
      <c r="C7" s="6" t="s">
        <v>9</v>
      </c>
      <c r="D7" s="7" t="s">
        <v>10</v>
      </c>
      <c r="E7" s="6" t="s">
        <v>11</v>
      </c>
      <c r="F7" s="6" t="s">
        <v>12</v>
      </c>
      <c r="G7" s="6" t="s">
        <v>13</v>
      </c>
      <c r="H7" s="8" t="s">
        <v>14</v>
      </c>
      <c r="I7" s="8" t="s">
        <v>15</v>
      </c>
    </row>
    <row r="8" spans="3:9" ht="30" x14ac:dyDescent="0.25">
      <c r="C8" s="5" t="s">
        <v>6</v>
      </c>
      <c r="D8" s="5" t="s">
        <v>16</v>
      </c>
      <c r="E8" s="4" t="s">
        <v>7</v>
      </c>
      <c r="F8" s="5">
        <v>30</v>
      </c>
      <c r="G8" s="5" t="s">
        <v>8</v>
      </c>
      <c r="H8" s="5">
        <v>3000</v>
      </c>
      <c r="I8" s="5">
        <f>F8*H8</f>
        <v>90000</v>
      </c>
    </row>
    <row r="9" spans="3:9" ht="30" x14ac:dyDescent="0.25">
      <c r="C9" s="5" t="s">
        <v>6</v>
      </c>
      <c r="D9" s="5" t="s">
        <v>16</v>
      </c>
      <c r="E9" s="4" t="s">
        <v>17</v>
      </c>
      <c r="F9" s="5">
        <v>6</v>
      </c>
      <c r="G9" s="5" t="s">
        <v>8</v>
      </c>
      <c r="H9" s="5">
        <v>17000</v>
      </c>
      <c r="I9" s="5">
        <f>F9*H9</f>
        <v>102000</v>
      </c>
    </row>
    <row r="10" spans="3:9" x14ac:dyDescent="0.25">
      <c r="H10" t="s">
        <v>18</v>
      </c>
      <c r="I10">
        <f>I8+I9</f>
        <v>192000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D8" sqref="D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Hoja1</vt:lpstr>
      <vt:lpstr>Hoja7</vt:lpstr>
      <vt:lpstr>Hoja6</vt:lpstr>
      <vt:lpstr>Hoja5</vt:lpstr>
      <vt:lpstr>Hoja4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CNCCMDL</dc:creator>
  <cp:lastModifiedBy>Paola Torres</cp:lastModifiedBy>
  <cp:lastPrinted>2025-12-02T11:30:11Z</cp:lastPrinted>
  <dcterms:created xsi:type="dcterms:W3CDTF">2019-05-09T16:42:36Z</dcterms:created>
  <dcterms:modified xsi:type="dcterms:W3CDTF">2025-12-02T11:30:50Z</dcterms:modified>
</cp:coreProperties>
</file>