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192.168.1.62\Planificación\PEI 2021-2024\POA\2022\Ejecucion fisica-financiera 2022\"/>
    </mc:Choice>
  </mc:AlternateContent>
  <xr:revisionPtr revIDLastSave="0" documentId="13_ncr:1_{DBE5CAC5-8378-4137-97AF-1F6F1FDE1670}" xr6:coauthVersionLast="47" xr6:coauthVersionMax="47" xr10:uidLastSave="{00000000-0000-0000-0000-000000000000}"/>
  <bookViews>
    <workbookView xWindow="390" yWindow="390" windowWidth="15135" windowHeight="15225"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1" i="1" l="1"/>
  <c r="AK41" i="1"/>
  <c r="AJ36" i="1"/>
</calcChain>
</file>

<file path=xl/sharedStrings.xml><?xml version="1.0" encoding="utf-8"?>
<sst xmlns="http://schemas.openxmlformats.org/spreadsheetml/2006/main" count="67" uniqueCount="66">
  <si>
    <t>Informe de evaluación anual de las metas físicas-financieras</t>
  </si>
  <si>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</si>
  <si>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</si>
  <si>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</si>
  <si>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</si>
  <si>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</si>
  <si>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</si>
  <si>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</si>
  <si>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</si>
  <si>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</si>
  <si>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</si>
  <si>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</si>
  <si>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</si>
  <si>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</si>
  <si>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</si>
  <si>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</si>
  <si>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</si>
  <si>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</si>
  <si>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</si>
  <si>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</si>
  <si>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</si>
  <si>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</si>
  <si>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</si>
  <si>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</si>
  <si>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</si>
  <si>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</si>
  <si>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</si>
  <si>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</si>
  <si>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</si>
  <si>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</si>
  <si>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</si>
  <si>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</si>
  <si>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</si>
  <si>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</si>
  <si>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</si>
  <si>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</si>
  <si>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</si>
  <si>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</si>
  <si>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</si>
  <si>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</si>
  <si>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</si>
  <si>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</si>
  <si>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Causas y justificación del desvío: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</si>
  <si>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</si>
  <si>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01 - Ministerio Administrativo de la Presidencia</t>
  </si>
  <si>
    <t>0010 - Consejo Nacional para el Cambio Climático y Mecanismo de Desarrollo Limpio</t>
  </si>
  <si>
    <t>0201 - Presidencia de la República</t>
  </si>
  <si>
    <t>4 - Desarrollo Sostenible</t>
  </si>
  <si>
    <t>4.3 - Adecuada adaptación al cambio climático</t>
  </si>
  <si>
    <t>4.3.1 - Reducir la vulnerabilidad, avanzar en la adaptación a los efectos del cambio climático y contribuir a la mitigación de sus causas.</t>
  </si>
  <si>
    <t>A través de apoyo técnico, los actores relevantes en la gobernanza climática reciben asistencia para hacer frente al cambio climático mediante el incremento de sensibilización sobre el cambio climático con el objetivo último de tomar medidas de acción para mitigar sus causas y adaptarse a sus efectos adversos a través de políticas públicas y proyectos correspondientes.</t>
  </si>
  <si>
    <t>6479 - Instituciones publicas y privadas reciben apoyo técnico para iniciativas de mitigación y adaptación al cambio climático</t>
  </si>
  <si>
    <t>24- Acciones para el cambio climático</t>
  </si>
  <si>
    <t>Número de iniciativas asistidas</t>
  </si>
  <si>
    <t>Instituciones públicas, privadas y población en general.</t>
  </si>
  <si>
    <t>6479 - Instituciones públicas y privadas reciben apoyo técnico para iniciativas de mitigación y adaptación al cambio climático</t>
  </si>
  <si>
    <t>Realizar acciones de dirección y coordinación de iniciativas, capacitaciones, así como asistencias en la formulación y el registro de iniciativas sobre cambio climático.</t>
  </si>
  <si>
    <t>Ser líder en la transversalización de la Acción por el Clima en todos los sectores, llevando a la República Dominicana a ser una sociedad sostenible, mejorando su capacidad de adaptación, reduciendo la vulnerabilidad, baja en emisiones y más resiliente a los efectos e impactos negativos del cambio climático.</t>
  </si>
  <si>
    <t>Trazar y establecer  políticas públicas y estrategias que lleven a una  transversalización del cambio climático y transición justa para  la prevención y mitigación de emisiones de gases de efecto invernadero y la adaptación a los efectos adversos del cambio climático, articulando a las entidades públicas, privadas y actores de la sociedad, de una manera inclusiva, impulsando acciones climáticas que conduzcan al desarrollo socioeconómico y sostenible, garantizando el aumento de la resiliencia territorial.</t>
  </si>
  <si>
    <t>Para el 2022 con un presupuesto inicial de RD$118,136.404.00 se programó apoyar 46 iniciativas de mitigación y adaptación al cambio climático de las cuales se asistieron 59, para un logro en la ejecución de las metas de 128% y una ejecución financiera de RD$136,445,667.12 que en términos porcentuales sería del 115% en relación a lo programado.</t>
  </si>
  <si>
    <t>La desviación en la ejecución física de 28% se debe a que durante todo el año el Consejo trabajó arduamente en la articulación poniendo sus capacidades a servicio  de todas las instituciones que lo integran y de los más diversos ámbitos de la sociedad. Esto se tradujo en el apoyo y asistencia en varios proyectos e iniciativas tanto para la adaptación al cambio climático, a la mitigación de sus causas, al desarrollo científico en el ámbito climático, al fortalecimiento de las relaciones intergubernamentales, con la sociedad civil y las academias, así como el reconocimiento del modelo de gobernanza y el liderazgo nacional en los escenarios internacionales. También se desarrollaron mejoras a fin de cumplir con las nuevas funciones que fueron asignadas a la institución mediante el Decreto 165-21, que transfiere a este Consejo, tanto las funciones como el presupuesto del Gabinete de Coordinación de la Política Medioambiental y Desarrollo Físico.
La ejecución financiera, cuenta con un gasto extraordinario, utilizados de un aporte de RD$20,000,000.00, asignados por el Presidente de la República, según el artículo 32 de la Ley 423-06 del presupuesto de presidencia para la realización de la Semana Regional del Clima para Latinoamérica y el Caribe 2022, evento que que reunió a  80 países con más de 2,000 personas y 160 eventos o actividades generales y 14 sesiones de tracks.</t>
  </si>
  <si>
    <t>2- Implementar el sistema de recopilación de datos relevantes al cambio climático y procurar disponerlos accesibles a las instituciones públicas, privadas y a la población en general.</t>
  </si>
  <si>
    <t>3- Continuar con la sensibilización sobre el cambio climático y fortalecer la estrategia de educación a la ciudadanía en general.</t>
  </si>
  <si>
    <t xml:space="preserve">1-Procurar el cambio de los vehículos institucionales a movilidad sostenible y demás acciones  en función con las buenas prácticas compatibles con el clima.
</t>
  </si>
  <si>
    <t xml:space="preserve">4- Completar la propuesta de la estructura organizativa, Según lo establecido en el Decreto No.541-20 que crea el Sistema Nacional de Medición, Reporte y Verificación de Gases de Efecto Invernadero de la República Dominicana (MRV) y la unidad de Registro de Proyectos de Acción Climática.	</t>
  </si>
  <si>
    <t>Reducir la vulnerabilidad al cambio climático y contribuir a la mitigación de sus causas, mediante las iniciativas de mitigación y adaptación aumentando de 25 en el año 2020 a 46 iniciativas impulsadas para el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</si>
</sst>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0;\-#,##0.00"/>
    <numFmt numFmtId="165" formatCode="[$-10409]#,##0;\-#,##0"/>
    <numFmt numFmtId="166" formatCode="[$-10409]0\ %"/>
    <numFmt numFmtId="167" formatCode="[$-10409]0%"/>
  </numFmts>
  <fonts count="17"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5"/>
      <name val="Calibri"/>
      <family val="2"/>
    </font>
    <font>
      <sz val="8"/>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style="thin">
        <color rgb="FFD3D3D3"/>
      </right>
      <top style="thin">
        <color indexed="64"/>
      </top>
      <bottom style="thin">
        <color rgb="FFD3D3D3"/>
      </bottom>
      <diagonal/>
    </border>
    <border>
      <left/>
      <right/>
      <top style="thin">
        <color indexed="64"/>
      </top>
      <bottom style="thin">
        <color rgb="FFD3D3D3"/>
      </bottom>
      <diagonal/>
    </border>
    <border>
      <left/>
      <right style="thin">
        <color indexed="64"/>
      </right>
      <top style="thin">
        <color indexed="64"/>
      </top>
      <bottom style="thin">
        <color rgb="FFD3D3D3"/>
      </bottom>
      <diagonal/>
    </border>
    <border>
      <left style="thin">
        <color indexed="64"/>
      </left>
      <right style="thin">
        <color rgb="FFD3D3D3"/>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style="thin">
        <color rgb="FFD3D3D3"/>
      </right>
      <top style="thin">
        <color rgb="FFD3D3D3"/>
      </top>
      <bottom style="thin">
        <color indexed="64"/>
      </bottom>
      <diagonal/>
    </border>
    <border>
      <left/>
      <right/>
      <top style="thin">
        <color rgb="FFD3D3D3"/>
      </top>
      <bottom style="thin">
        <color indexed="64"/>
      </bottom>
      <diagonal/>
    </border>
    <border>
      <left/>
      <right style="thin">
        <color rgb="FFD3D3D3"/>
      </right>
      <top style="thin">
        <color rgb="FFD3D3D3"/>
      </top>
      <bottom style="thin">
        <color indexed="64"/>
      </bottom>
      <diagonal/>
    </border>
    <border>
      <left style="thin">
        <color rgb="FFD3D3D3"/>
      </left>
      <right style="thin">
        <color rgb="FFD3D3D3"/>
      </right>
      <top style="thin">
        <color rgb="FFD3D3D3"/>
      </top>
      <bottom style="thin">
        <color indexed="64"/>
      </bottom>
      <diagonal/>
    </border>
    <border>
      <left/>
      <right style="thin">
        <color indexed="64"/>
      </right>
      <top style="thin">
        <color rgb="FFD3D3D3"/>
      </top>
      <bottom style="thin">
        <color indexed="64"/>
      </bottom>
      <diagonal/>
    </border>
  </borders>
  <cellStyleXfs count="2">
    <xf numFmtId="0" fontId="0" fillId="0" borderId="0"/>
    <xf numFmtId="9" fontId="13" fillId="0" borderId="0" applyFont="0" applyFill="0" applyBorder="0" applyAlignment="0" applyProtection="0"/>
  </cellStyleXfs>
  <cellXfs count="58">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4" fillId="0" borderId="0" xfId="0" applyFont="1" applyAlignment="1">
      <alignment vertical="center" wrapText="1" readingOrder="1"/>
    </xf>
    <xf numFmtId="0" fontId="15" fillId="0" borderId="0" xfId="0" applyFont="1" applyAlignment="1">
      <alignment vertical="center" readingOrder="1"/>
    </xf>
    <xf numFmtId="165" fontId="12" fillId="0" borderId="13" xfId="0" applyNumberFormat="1" applyFont="1" applyBorder="1" applyAlignment="1">
      <alignment horizontal="center" vertical="center" wrapText="1" readingOrder="1"/>
    </xf>
    <xf numFmtId="0" fontId="14" fillId="0" borderId="4" xfId="0" applyFont="1" applyBorder="1" applyAlignment="1">
      <alignment horizontal="justify" vertical="top" wrapText="1" readingOrder="1"/>
    </xf>
    <xf numFmtId="0" fontId="14" fillId="0" borderId="4" xfId="0" quotePrefix="1" applyFont="1" applyBorder="1" applyAlignment="1">
      <alignment horizontal="justify" vertical="top" wrapText="1" readingOrder="1"/>
    </xf>
    <xf numFmtId="0" fontId="6" fillId="2" borderId="0" xfId="0" applyFont="1" applyFill="1" applyAlignment="1">
      <alignment vertical="center" wrapText="1" readingOrder="1"/>
    </xf>
    <xf numFmtId="0" fontId="1" fillId="0" borderId="0" xfId="0" applyFont="1" applyAlignment="1">
      <alignment vertical="center" readingOrder="1"/>
    </xf>
    <xf numFmtId="0" fontId="4" fillId="0" borderId="4" xfId="0" applyFont="1" applyBorder="1" applyAlignment="1">
      <alignment horizontal="justify" vertical="top" wrapText="1" readingOrder="1"/>
    </xf>
    <xf numFmtId="0" fontId="3" fillId="0" borderId="4" xfId="0" applyFont="1" applyBorder="1" applyAlignment="1">
      <alignment vertical="center" wrapText="1" readingOrder="1"/>
    </xf>
    <xf numFmtId="0" fontId="1" fillId="0" borderId="4" xfId="0" applyFont="1" applyBorder="1" applyAlignment="1">
      <alignment vertical="center" readingOrder="1"/>
    </xf>
    <xf numFmtId="0" fontId="4" fillId="0" borderId="4" xfId="0" applyFont="1" applyBorder="1" applyAlignment="1">
      <alignment vertical="top" wrapText="1" readingOrder="1"/>
    </xf>
    <xf numFmtId="0" fontId="1" fillId="0" borderId="4" xfId="0" applyFont="1" applyBorder="1" applyAlignment="1">
      <alignment vertical="top" readingOrder="1"/>
    </xf>
    <xf numFmtId="0" fontId="3" fillId="4" borderId="4" xfId="0" applyFont="1" applyFill="1" applyBorder="1" applyAlignment="1">
      <alignment vertical="center" wrapText="1" readingOrder="1"/>
    </xf>
    <xf numFmtId="0" fontId="9" fillId="0" borderId="10" xfId="0" applyFont="1" applyBorder="1" applyAlignment="1">
      <alignment horizontal="left" vertical="center" wrapText="1" readingOrder="1"/>
    </xf>
    <xf numFmtId="0" fontId="16" fillId="0" borderId="11" xfId="0" applyFont="1" applyBorder="1" applyAlignment="1">
      <alignment vertical="center" wrapText="1" readingOrder="1"/>
    </xf>
    <xf numFmtId="0" fontId="16" fillId="0" borderId="12" xfId="0" applyFont="1" applyBorder="1" applyAlignment="1">
      <alignment vertical="center" wrapText="1" readingOrder="1"/>
    </xf>
    <xf numFmtId="0" fontId="9" fillId="0" borderId="13" xfId="0" applyFont="1" applyBorder="1" applyAlignment="1">
      <alignment horizontal="left" vertical="center" wrapText="1" readingOrder="1"/>
    </xf>
    <xf numFmtId="164" fontId="12" fillId="0" borderId="13" xfId="0" applyNumberFormat="1" applyFont="1" applyBorder="1" applyAlignment="1">
      <alignment horizontal="center" vertical="center" wrapText="1" readingOrder="1"/>
    </xf>
    <xf numFmtId="164" fontId="1" fillId="0" borderId="11" xfId="0" applyNumberFormat="1" applyFont="1" applyBorder="1" applyAlignment="1">
      <alignment vertical="center" wrapText="1" readingOrder="1"/>
    </xf>
    <xf numFmtId="164" fontId="1" fillId="0" borderId="12" xfId="0" applyNumberFormat="1" applyFont="1" applyBorder="1" applyAlignment="1">
      <alignment vertical="center" wrapText="1" readingOrder="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 fillId="0" borderId="9" xfId="0" applyFont="1" applyBorder="1" applyAlignment="1">
      <alignment vertical="center" wrapText="1" readingOrder="1"/>
    </xf>
    <xf numFmtId="0" fontId="11" fillId="3" borderId="8" xfId="0" applyFont="1" applyFill="1" applyBorder="1" applyAlignment="1">
      <alignment horizontal="center" vertical="center" wrapText="1" readingOrder="1"/>
    </xf>
    <xf numFmtId="0" fontId="1" fillId="0" borderId="3" xfId="0" applyFont="1" applyBorder="1" applyAlignment="1">
      <alignment vertical="center" wrapText="1" readingOrder="1"/>
    </xf>
    <xf numFmtId="165" fontId="12" fillId="0" borderId="13" xfId="0" applyNumberFormat="1" applyFont="1" applyBorder="1" applyAlignment="1">
      <alignment horizontal="center" vertical="center" wrapText="1" readingOrder="1"/>
    </xf>
    <xf numFmtId="165" fontId="1" fillId="0" borderId="12" xfId="0" applyNumberFormat="1" applyFont="1" applyBorder="1" applyAlignment="1">
      <alignment vertical="center" wrapText="1" readingOrder="1"/>
    </xf>
    <xf numFmtId="0" fontId="1" fillId="0" borderId="12" xfId="0" applyFont="1" applyBorder="1" applyAlignment="1">
      <alignment vertical="center" wrapText="1" readingOrder="1"/>
    </xf>
    <xf numFmtId="9" fontId="12" fillId="0" borderId="13" xfId="1" applyFont="1" applyFill="1" applyBorder="1" applyAlignment="1">
      <alignment horizontal="center" vertical="center" wrapText="1" readingOrder="1"/>
    </xf>
    <xf numFmtId="9" fontId="1" fillId="0" borderId="12" xfId="1" applyFont="1" applyFill="1" applyBorder="1" applyAlignment="1">
      <alignment vertical="center" wrapText="1" readingOrder="1"/>
    </xf>
    <xf numFmtId="167" fontId="12" fillId="0" borderId="13" xfId="0" applyNumberFormat="1" applyFont="1" applyBorder="1" applyAlignment="1">
      <alignment horizontal="center" vertical="center" wrapText="1" readingOrder="1"/>
    </xf>
    <xf numFmtId="167" fontId="1" fillId="0" borderId="11" xfId="0" applyNumberFormat="1" applyFont="1" applyBorder="1" applyAlignment="1">
      <alignment vertical="center" wrapText="1" readingOrder="1"/>
    </xf>
    <xf numFmtId="167" fontId="1" fillId="0" borderId="14" xfId="0" applyNumberFormat="1" applyFont="1" applyBorder="1" applyAlignment="1">
      <alignment vertical="center" wrapText="1" readingOrder="1"/>
    </xf>
    <xf numFmtId="164" fontId="9" fillId="0" borderId="1" xfId="0" applyNumberFormat="1" applyFont="1" applyBorder="1" applyAlignment="1">
      <alignment horizontal="center" vertical="center" wrapText="1" readingOrder="1"/>
    </xf>
    <xf numFmtId="166" fontId="9" fillId="0" borderId="1" xfId="0" applyNumberFormat="1" applyFont="1" applyBorder="1" applyAlignment="1">
      <alignment horizontal="center" vertical="center" wrapText="1" readingOrder="1"/>
    </xf>
    <xf numFmtId="166" fontId="1" fillId="0" borderId="2" xfId="0" applyNumberFormat="1" applyFont="1" applyBorder="1" applyAlignment="1">
      <alignment vertical="center" wrapText="1" readingOrder="1"/>
    </xf>
    <xf numFmtId="166" fontId="1" fillId="0" borderId="3" xfId="0" applyNumberFormat="1" applyFont="1" applyBorder="1" applyAlignment="1">
      <alignment vertical="center" wrapText="1" readingOrder="1"/>
    </xf>
    <xf numFmtId="0" fontId="7" fillId="2" borderId="5" xfId="0" applyFont="1" applyFill="1" applyBorder="1" applyAlignment="1">
      <alignment horizontal="center" vertical="center" wrapText="1" readingOrder="1"/>
    </xf>
    <xf numFmtId="0" fontId="1" fillId="0" borderId="6" xfId="0" applyFont="1" applyBorder="1" applyAlignment="1">
      <alignment vertical="center" wrapText="1" readingOrder="1"/>
    </xf>
    <xf numFmtId="0" fontId="1" fillId="0" borderId="7" xfId="0" applyFont="1" applyBorder="1" applyAlignment="1">
      <alignment vertical="center" wrapText="1" readingOrder="1"/>
    </xf>
    <xf numFmtId="0" fontId="10" fillId="3" borderId="8"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1" fillId="0" borderId="4" xfId="0" applyFont="1" applyBorder="1" applyAlignment="1">
      <alignment horizontal="justify" vertical="top" readingOrder="1"/>
    </xf>
    <xf numFmtId="0" fontId="8" fillId="0" borderId="1" xfId="0" applyFont="1" applyBorder="1" applyAlignment="1">
      <alignment horizontal="center" vertical="center" wrapText="1" readingOrder="1"/>
    </xf>
    <xf numFmtId="0" fontId="3" fillId="0" borderId="0" xfId="0" applyFont="1" applyAlignment="1">
      <alignment vertical="center" wrapText="1" readingOrder="1"/>
    </xf>
    <xf numFmtId="0" fontId="14" fillId="0" borderId="4" xfId="0" applyFont="1" applyBorder="1" applyAlignment="1">
      <alignment horizontal="left" vertical="top" readingOrder="1"/>
    </xf>
    <xf numFmtId="0" fontId="4" fillId="0" borderId="0" xfId="0" applyFont="1" applyAlignment="1">
      <alignment vertical="center" wrapText="1" readingOrder="1"/>
    </xf>
    <xf numFmtId="0" fontId="2" fillId="2" borderId="0" xfId="0" applyFont="1" applyFill="1" applyAlignment="1">
      <alignment horizontal="center" vertical="center" wrapText="1"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6" fillId="2" borderId="4" xfId="0" applyFont="1" applyFill="1" applyBorder="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8"/>
  <sheetViews>
    <sheetView showGridLines="0" tabSelected="1" topLeftCell="C51" zoomScaleNormal="100" zoomScaleSheetLayoutView="90" workbookViewId="0">
      <selection activeCell="N30" sqref="N30:AQ30"/>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1.2851562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11" style="2" customWidth="1"/>
    <col min="40" max="40" width="0" style="2" hidden="1" customWidth="1"/>
    <col min="41" max="41" width="0.140625" style="2" customWidth="1"/>
    <col min="42" max="42" width="0" style="2" hidden="1" customWidth="1"/>
    <col min="43" max="43" width="0.140625" style="2" customWidth="1"/>
    <col min="44" max="48" width="0" style="2" hidden="1" customWidth="1"/>
    <col min="49" max="50" width="0.140625" style="2" customWidth="1"/>
    <col min="51" max="51" width="0" style="2" hidden="1" customWidth="1"/>
    <col min="52" max="16384" width="11.42578125" style="2"/>
  </cols>
  <sheetData>
    <row r="1" spans="1:50" x14ac:dyDescent="0.25">
      <c r="A1" s="53"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50" ht="7.15" customHeight="1" x14ac:dyDescent="0.25"/>
    <row r="3" spans="1:50" ht="24" customHeight="1" x14ac:dyDescent="0.25">
      <c r="B3" s="54" t="s">
        <v>1</v>
      </c>
      <c r="C3" s="26"/>
      <c r="D3" s="26"/>
      <c r="E3" s="26"/>
      <c r="F3" s="26"/>
      <c r="G3" s="26"/>
      <c r="H3" s="26"/>
      <c r="I3" s="26"/>
      <c r="J3" s="26"/>
      <c r="K3" s="26"/>
      <c r="L3" s="26"/>
      <c r="M3" s="26"/>
      <c r="N3" s="26"/>
      <c r="O3" s="26"/>
      <c r="P3" s="26"/>
      <c r="Q3" s="26"/>
      <c r="R3" s="26"/>
      <c r="S3" s="29"/>
      <c r="T3" s="55" t="s">
        <v>46</v>
      </c>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9"/>
    </row>
    <row r="4" spans="1:50" ht="23.25" customHeight="1" x14ac:dyDescent="0.25">
      <c r="B4" s="54" t="s">
        <v>2</v>
      </c>
      <c r="C4" s="26"/>
      <c r="D4" s="26"/>
      <c r="E4" s="26"/>
      <c r="F4" s="26"/>
      <c r="G4" s="26"/>
      <c r="H4" s="26"/>
      <c r="I4" s="26"/>
      <c r="J4" s="26"/>
      <c r="K4" s="26"/>
      <c r="L4" s="26"/>
      <c r="M4" s="26"/>
      <c r="N4" s="26"/>
      <c r="O4" s="26"/>
      <c r="P4" s="26"/>
      <c r="Q4" s="26"/>
      <c r="R4" s="26"/>
      <c r="S4" s="29"/>
      <c r="T4" s="55" t="s">
        <v>44</v>
      </c>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9"/>
    </row>
    <row r="5" spans="1:50" ht="30" customHeight="1" x14ac:dyDescent="0.25">
      <c r="B5" s="54" t="s">
        <v>3</v>
      </c>
      <c r="C5" s="26"/>
      <c r="D5" s="26"/>
      <c r="E5" s="26"/>
      <c r="F5" s="26"/>
      <c r="G5" s="26"/>
      <c r="H5" s="26"/>
      <c r="I5" s="26"/>
      <c r="J5" s="26"/>
      <c r="K5" s="26"/>
      <c r="L5" s="26"/>
      <c r="M5" s="26"/>
      <c r="N5" s="26"/>
      <c r="O5" s="26"/>
      <c r="P5" s="26"/>
      <c r="Q5" s="26"/>
      <c r="R5" s="26"/>
      <c r="S5" s="29"/>
      <c r="T5" s="55" t="s">
        <v>45</v>
      </c>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9"/>
    </row>
    <row r="6" spans="1:50" ht="6" customHeight="1" x14ac:dyDescent="0.25"/>
    <row r="7" spans="1:50" ht="18" customHeight="1" x14ac:dyDescent="0.25">
      <c r="H7" s="56" t="s">
        <v>4</v>
      </c>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row>
    <row r="8" spans="1:50" ht="4.5" customHeight="1" x14ac:dyDescent="0.25"/>
    <row r="9" spans="1:50" ht="18" customHeight="1" x14ac:dyDescent="0.25">
      <c r="J9" s="50" t="s">
        <v>5</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row>
    <row r="10" spans="1:50" ht="124.5" customHeight="1" x14ac:dyDescent="0.25">
      <c r="M10" s="8" t="s">
        <v>58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row>
    <row r="11" spans="1:50" ht="3" customHeight="1" x14ac:dyDescent="0.25"/>
    <row r="12" spans="1:50" ht="18" customHeight="1" x14ac:dyDescent="0.25">
      <c r="G12" s="50" t="s">
        <v>6</v>
      </c>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50" ht="64.5" customHeight="1" x14ac:dyDescent="0.25">
      <c r="G13" s="8" t="s">
        <v>57</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3"/>
    </row>
    <row r="14" spans="1:50" ht="6" customHeight="1" x14ac:dyDescent="0.25"/>
    <row r="15" spans="1:50" ht="34.700000000000003" customHeight="1" x14ac:dyDescent="0.25">
      <c r="I15" s="57" t="s">
        <v>7</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50" ht="18" customHeight="1" x14ac:dyDescent="0.25">
      <c r="O16" s="50" t="s">
        <v>8</v>
      </c>
      <c r="P16" s="11"/>
      <c r="Q16" s="11"/>
      <c r="R16" s="11"/>
      <c r="V16" s="52" t="s">
        <v>47</v>
      </c>
      <c r="W16" s="11"/>
      <c r="X16" s="11"/>
      <c r="Y16" s="11"/>
      <c r="Z16" s="11"/>
      <c r="AA16" s="11"/>
      <c r="AB16" s="11"/>
      <c r="AC16" s="11"/>
      <c r="AD16" s="11"/>
      <c r="AE16" s="11"/>
      <c r="AF16" s="11"/>
      <c r="AG16" s="11"/>
      <c r="AH16" s="11"/>
      <c r="AI16" s="11"/>
      <c r="AJ16" s="11"/>
      <c r="AK16" s="11"/>
      <c r="AL16" s="11"/>
      <c r="AM16" s="11"/>
      <c r="AN16" s="11"/>
      <c r="AO16" s="11"/>
      <c r="AP16" s="11"/>
      <c r="AQ16" s="11"/>
      <c r="AR16" s="11"/>
    </row>
    <row r="17" spans="4:44" ht="18" customHeight="1" x14ac:dyDescent="0.25">
      <c r="M17" s="50" t="s">
        <v>9</v>
      </c>
      <c r="N17" s="11"/>
      <c r="O17" s="11"/>
      <c r="P17" s="11"/>
      <c r="Q17" s="11"/>
      <c r="U17" s="52" t="s">
        <v>48</v>
      </c>
      <c r="V17" s="11"/>
      <c r="W17" s="11"/>
      <c r="X17" s="11"/>
      <c r="Y17" s="11"/>
      <c r="Z17" s="11"/>
      <c r="AA17" s="11"/>
      <c r="AB17" s="11"/>
      <c r="AC17" s="11"/>
      <c r="AD17" s="11"/>
      <c r="AE17" s="11"/>
      <c r="AF17" s="11"/>
      <c r="AG17" s="11"/>
      <c r="AH17" s="11"/>
      <c r="AI17" s="11"/>
      <c r="AJ17" s="11"/>
      <c r="AK17" s="11"/>
      <c r="AL17" s="11"/>
      <c r="AM17" s="11"/>
      <c r="AN17" s="11"/>
      <c r="AO17" s="11"/>
      <c r="AP17" s="11"/>
      <c r="AQ17" s="11"/>
      <c r="AR17" s="11"/>
    </row>
    <row r="18" spans="4:44" ht="18" customHeight="1" x14ac:dyDescent="0.25">
      <c r="L18" s="50" t="s">
        <v>10</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4:44" ht="45" customHeight="1" x14ac:dyDescent="0.25">
      <c r="J19" s="12" t="s">
        <v>49</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4:44" ht="6" customHeight="1" x14ac:dyDescent="0.25">
      <c r="J20" s="3"/>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spans="4:44" ht="18.2" customHeight="1" x14ac:dyDescent="0.25">
      <c r="E21" s="10" t="s">
        <v>11</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row>
    <row r="22" spans="4:44" ht="3" customHeight="1" x14ac:dyDescent="0.25"/>
    <row r="23" spans="4:44" ht="21" customHeight="1" x14ac:dyDescent="0.25">
      <c r="N23" s="50" t="s">
        <v>12</v>
      </c>
      <c r="O23" s="11"/>
      <c r="P23" s="11"/>
      <c r="Q23" s="11"/>
      <c r="R23" s="11"/>
      <c r="S23" s="11"/>
      <c r="T23" s="11"/>
      <c r="U23" s="11"/>
      <c r="V23" s="11"/>
      <c r="W23" s="11"/>
      <c r="X23" s="11"/>
      <c r="Y23" s="11"/>
      <c r="AB23" s="52"/>
      <c r="AC23" s="11"/>
      <c r="AD23" s="11"/>
      <c r="AE23" s="11"/>
      <c r="AF23" s="11"/>
      <c r="AG23" s="11"/>
      <c r="AH23" s="11"/>
      <c r="AI23" s="11"/>
      <c r="AJ23" s="11"/>
      <c r="AK23" s="11"/>
      <c r="AL23" s="11"/>
      <c r="AM23" s="11"/>
      <c r="AN23" s="11"/>
      <c r="AO23" s="11"/>
      <c r="AP23" s="11"/>
    </row>
    <row r="24" spans="4:44" ht="30" customHeight="1" x14ac:dyDescent="0.25">
      <c r="O24" s="51" t="s">
        <v>52</v>
      </c>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4:44" ht="18" customHeight="1" x14ac:dyDescent="0.25">
      <c r="L25" s="50" t="s">
        <v>13</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4:44" ht="45" customHeight="1" x14ac:dyDescent="0.25">
      <c r="L26" s="12" t="s">
        <v>56</v>
      </c>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row>
    <row r="27" spans="4:44" ht="18" customHeight="1" x14ac:dyDescent="0.25">
      <c r="N27" s="50" t="s">
        <v>14</v>
      </c>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row>
    <row r="28" spans="4:44" ht="30" customHeight="1" x14ac:dyDescent="0.25">
      <c r="N28" s="12" t="s">
        <v>54</v>
      </c>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3"/>
    </row>
    <row r="29" spans="4:44" ht="18" customHeight="1" x14ac:dyDescent="0.25">
      <c r="N29" s="50" t="s">
        <v>15</v>
      </c>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4:44" ht="59.25" customHeight="1" x14ac:dyDescent="0.25">
      <c r="N30" s="15" t="s">
        <v>65</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4:44" ht="6" customHeight="1" x14ac:dyDescent="0.25">
      <c r="N31" s="5"/>
    </row>
    <row r="32" spans="4:44" ht="19.149999999999999" customHeight="1" x14ac:dyDescent="0.25">
      <c r="D32" s="10" t="s">
        <v>17</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row>
    <row r="33" spans="2:50" ht="3" customHeight="1" x14ac:dyDescent="0.25"/>
    <row r="34" spans="2:50" ht="17.45" customHeight="1" x14ac:dyDescent="0.25">
      <c r="K34" s="47" t="s">
        <v>18</v>
      </c>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9"/>
    </row>
    <row r="35" spans="2:50" ht="18.399999999999999" customHeight="1" x14ac:dyDescent="0.25">
      <c r="K35" s="49" t="s">
        <v>19</v>
      </c>
      <c r="L35" s="26"/>
      <c r="M35" s="26"/>
      <c r="N35" s="26"/>
      <c r="O35" s="26"/>
      <c r="P35" s="26"/>
      <c r="Q35" s="26"/>
      <c r="R35" s="26"/>
      <c r="S35" s="26"/>
      <c r="T35" s="26"/>
      <c r="U35" s="26"/>
      <c r="V35" s="26"/>
      <c r="W35" s="26"/>
      <c r="X35" s="29"/>
      <c r="Y35" s="49" t="s">
        <v>20</v>
      </c>
      <c r="Z35" s="26"/>
      <c r="AA35" s="26"/>
      <c r="AB35" s="26"/>
      <c r="AC35" s="26"/>
      <c r="AD35" s="26"/>
      <c r="AE35" s="29"/>
      <c r="AF35" s="49" t="s">
        <v>21</v>
      </c>
      <c r="AG35" s="26"/>
      <c r="AH35" s="26"/>
      <c r="AI35" s="29"/>
      <c r="AJ35" s="49" t="s">
        <v>22</v>
      </c>
      <c r="AK35" s="26"/>
      <c r="AL35" s="26"/>
      <c r="AM35" s="26"/>
      <c r="AN35" s="26"/>
      <c r="AO35" s="26"/>
      <c r="AP35" s="26"/>
      <c r="AQ35" s="29"/>
    </row>
    <row r="36" spans="2:50" ht="21.75" customHeight="1" x14ac:dyDescent="0.25">
      <c r="K36" s="38">
        <v>118136404</v>
      </c>
      <c r="L36" s="26"/>
      <c r="M36" s="26"/>
      <c r="N36" s="26"/>
      <c r="O36" s="26"/>
      <c r="P36" s="26"/>
      <c r="Q36" s="26"/>
      <c r="R36" s="26"/>
      <c r="S36" s="26"/>
      <c r="T36" s="26"/>
      <c r="U36" s="26"/>
      <c r="V36" s="26"/>
      <c r="W36" s="26"/>
      <c r="X36" s="29"/>
      <c r="Y36" s="38">
        <v>139044355.31999999</v>
      </c>
      <c r="Z36" s="26"/>
      <c r="AA36" s="26"/>
      <c r="AB36" s="26"/>
      <c r="AC36" s="26"/>
      <c r="AD36" s="26"/>
      <c r="AE36" s="26"/>
      <c r="AF36" s="38">
        <v>136445667.12</v>
      </c>
      <c r="AG36" s="26"/>
      <c r="AH36" s="26"/>
      <c r="AI36" s="26"/>
      <c r="AJ36" s="39">
        <f>AF36/Y36</f>
        <v>0.98131036535773564</v>
      </c>
      <c r="AK36" s="40"/>
      <c r="AL36" s="40"/>
      <c r="AM36" s="40"/>
      <c r="AN36" s="40"/>
      <c r="AO36" s="40"/>
      <c r="AP36" s="40"/>
      <c r="AQ36" s="41"/>
    </row>
    <row r="37" spans="2:50" ht="3" customHeight="1" x14ac:dyDescent="0.25"/>
    <row r="38" spans="2:50" ht="14.65" customHeight="1" x14ac:dyDescent="0.25">
      <c r="D38" s="42" t="s">
        <v>23</v>
      </c>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4"/>
    </row>
    <row r="39" spans="2:50" ht="15.6" customHeight="1" x14ac:dyDescent="0.25">
      <c r="D39" s="45" t="s">
        <v>16</v>
      </c>
      <c r="E39" s="26"/>
      <c r="F39" s="26"/>
      <c r="G39" s="26"/>
      <c r="H39" s="26"/>
      <c r="I39" s="26"/>
      <c r="J39" s="26"/>
      <c r="K39" s="26"/>
      <c r="L39" s="26"/>
      <c r="M39" s="26"/>
      <c r="N39" s="26"/>
      <c r="O39" s="29"/>
      <c r="P39" s="46" t="s">
        <v>16</v>
      </c>
      <c r="Q39" s="26"/>
      <c r="R39" s="26"/>
      <c r="S39" s="26"/>
      <c r="T39" s="26"/>
      <c r="U39" s="26"/>
      <c r="V39" s="29"/>
      <c r="W39" s="25" t="s">
        <v>24</v>
      </c>
      <c r="X39" s="26"/>
      <c r="Y39" s="26"/>
      <c r="Z39" s="26"/>
      <c r="AA39" s="26"/>
      <c r="AB39" s="29"/>
      <c r="AC39" s="25" t="s">
        <v>25</v>
      </c>
      <c r="AD39" s="26"/>
      <c r="AE39" s="26"/>
      <c r="AF39" s="29"/>
      <c r="AG39" s="25" t="s">
        <v>26</v>
      </c>
      <c r="AH39" s="26"/>
      <c r="AI39" s="26"/>
      <c r="AJ39" s="29"/>
      <c r="AK39" s="25" t="s">
        <v>27</v>
      </c>
      <c r="AL39" s="26"/>
      <c r="AM39" s="26"/>
      <c r="AN39" s="26"/>
      <c r="AO39" s="26"/>
      <c r="AP39" s="26"/>
      <c r="AQ39" s="27"/>
    </row>
    <row r="40" spans="2:50" ht="54.75" customHeight="1" x14ac:dyDescent="0.25">
      <c r="D40" s="28" t="s">
        <v>28</v>
      </c>
      <c r="E40" s="26"/>
      <c r="F40" s="26"/>
      <c r="G40" s="26"/>
      <c r="H40" s="26"/>
      <c r="I40" s="26"/>
      <c r="J40" s="26"/>
      <c r="K40" s="26"/>
      <c r="L40" s="26"/>
      <c r="M40" s="26"/>
      <c r="N40" s="26"/>
      <c r="O40" s="29"/>
      <c r="P40" s="25" t="s">
        <v>29</v>
      </c>
      <c r="Q40" s="26"/>
      <c r="R40" s="26"/>
      <c r="S40" s="26"/>
      <c r="T40" s="26"/>
      <c r="U40" s="26"/>
      <c r="V40" s="29"/>
      <c r="W40" s="1" t="s">
        <v>30</v>
      </c>
      <c r="X40" s="25" t="s">
        <v>31</v>
      </c>
      <c r="Y40" s="26"/>
      <c r="Z40" s="26"/>
      <c r="AA40" s="26"/>
      <c r="AB40" s="29"/>
      <c r="AC40" s="25" t="s">
        <v>32</v>
      </c>
      <c r="AD40" s="29"/>
      <c r="AE40" s="25" t="s">
        <v>33</v>
      </c>
      <c r="AF40" s="29"/>
      <c r="AG40" s="25" t="s">
        <v>34</v>
      </c>
      <c r="AH40" s="29"/>
      <c r="AI40" s="25" t="s">
        <v>35</v>
      </c>
      <c r="AJ40" s="29"/>
      <c r="AK40" s="25" t="s">
        <v>36</v>
      </c>
      <c r="AL40" s="29"/>
      <c r="AM40" s="25" t="s">
        <v>37</v>
      </c>
      <c r="AN40" s="26"/>
      <c r="AO40" s="26"/>
      <c r="AP40" s="26"/>
      <c r="AQ40" s="27"/>
    </row>
    <row r="41" spans="2:50" ht="171" customHeight="1" x14ac:dyDescent="0.25">
      <c r="D41" s="18" t="s">
        <v>51</v>
      </c>
      <c r="E41" s="19"/>
      <c r="F41" s="19"/>
      <c r="G41" s="19"/>
      <c r="H41" s="19"/>
      <c r="I41" s="19"/>
      <c r="J41" s="19"/>
      <c r="K41" s="19"/>
      <c r="L41" s="19"/>
      <c r="M41" s="19"/>
      <c r="N41" s="19"/>
      <c r="O41" s="20"/>
      <c r="P41" s="21" t="s">
        <v>53</v>
      </c>
      <c r="Q41" s="19"/>
      <c r="R41" s="19"/>
      <c r="S41" s="19"/>
      <c r="T41" s="19"/>
      <c r="U41" s="19"/>
      <c r="V41" s="20"/>
      <c r="W41" s="7">
        <v>46</v>
      </c>
      <c r="X41" s="22">
        <v>118136404</v>
      </c>
      <c r="Y41" s="23"/>
      <c r="Z41" s="23"/>
      <c r="AA41" s="23"/>
      <c r="AB41" s="24"/>
      <c r="AC41" s="30">
        <v>46</v>
      </c>
      <c r="AD41" s="31"/>
      <c r="AE41" s="22">
        <v>118136404</v>
      </c>
      <c r="AF41" s="32"/>
      <c r="AG41" s="30">
        <v>59</v>
      </c>
      <c r="AH41" s="31"/>
      <c r="AI41" s="22">
        <v>136445667.12</v>
      </c>
      <c r="AJ41" s="32"/>
      <c r="AK41" s="33">
        <f>AG41/AC41</f>
        <v>1.2826086956521738</v>
      </c>
      <c r="AL41" s="34"/>
      <c r="AM41" s="35">
        <f>AI41/AE41</f>
        <v>1.1549840904248279</v>
      </c>
      <c r="AN41" s="36"/>
      <c r="AO41" s="36"/>
      <c r="AP41" s="36"/>
      <c r="AQ41" s="37"/>
    </row>
    <row r="42" spans="2:50" ht="6" customHeight="1" x14ac:dyDescent="0.25"/>
    <row r="43" spans="2:50" ht="17.100000000000001" customHeight="1" x14ac:dyDescent="0.25">
      <c r="D43" s="10" t="s">
        <v>38</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row>
    <row r="44" spans="2:50" ht="4.3499999999999996" customHeight="1" x14ac:dyDescent="0.25"/>
    <row r="45" spans="2:50" ht="30" customHeight="1" x14ac:dyDescent="0.25">
      <c r="B45" s="17" t="s">
        <v>39</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t="s">
        <v>55</v>
      </c>
      <c r="AB45" s="17"/>
      <c r="AC45" s="17"/>
      <c r="AD45" s="17"/>
      <c r="AE45" s="17"/>
      <c r="AF45" s="17"/>
      <c r="AG45" s="17"/>
      <c r="AH45" s="17"/>
      <c r="AI45" s="17"/>
      <c r="AJ45" s="17"/>
      <c r="AK45" s="17"/>
      <c r="AL45" s="17"/>
      <c r="AM45" s="17"/>
      <c r="AN45" s="17"/>
      <c r="AO45" s="17"/>
      <c r="AP45" s="17"/>
      <c r="AQ45" s="17"/>
      <c r="AR45" s="17"/>
      <c r="AS45" s="17"/>
      <c r="AT45" s="17"/>
      <c r="AU45" s="17"/>
      <c r="AV45" s="17"/>
      <c r="AW45" s="17"/>
      <c r="AX45" s="17"/>
    </row>
    <row r="46" spans="2:50" ht="23.85" customHeight="1" x14ac:dyDescent="0.25">
      <c r="B46" s="13" t="s">
        <v>40</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2:50" ht="75" customHeight="1" x14ac:dyDescent="0.25">
      <c r="B47" s="12" t="s">
        <v>50</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row>
    <row r="48" spans="2:50" ht="20.100000000000001" customHeight="1" x14ac:dyDescent="0.25">
      <c r="B48" s="13" t="s">
        <v>41</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2:50" ht="75" customHeight="1" x14ac:dyDescent="0.25">
      <c r="B49" s="12" t="s">
        <v>59</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row>
    <row r="50" spans="2:50" ht="24.2" customHeight="1" x14ac:dyDescent="0.25">
      <c r="B50" s="13" t="s">
        <v>42</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2:50" ht="276" customHeight="1" x14ac:dyDescent="0.25">
      <c r="B51" s="15" t="s">
        <v>60</v>
      </c>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row>
    <row r="52" spans="2:50" ht="6" customHeight="1" x14ac:dyDescent="0.25"/>
    <row r="53" spans="2:50" ht="18" customHeight="1" x14ac:dyDescent="0.25">
      <c r="C53" s="10" t="s">
        <v>43</v>
      </c>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row>
    <row r="54" spans="2:50" s="6" customFormat="1" ht="8.25" x14ac:dyDescent="0.25"/>
    <row r="55" spans="2:50" ht="44.25" customHeight="1" x14ac:dyDescent="0.25">
      <c r="E55" s="9" t="s">
        <v>63</v>
      </c>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row>
    <row r="56" spans="2:50" ht="43.5" customHeight="1" x14ac:dyDescent="0.25">
      <c r="E56" s="9" t="s">
        <v>61</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row>
    <row r="57" spans="2:50" ht="35.1" customHeight="1" x14ac:dyDescent="0.25">
      <c r="E57" s="9" t="s">
        <v>62</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row>
    <row r="58" spans="2:50" ht="71.25" customHeight="1" x14ac:dyDescent="0.25">
      <c r="E58" s="9" t="s">
        <v>64</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row>
  </sheetData>
  <mergeCells count="78">
    <mergeCell ref="E57:AW57"/>
    <mergeCell ref="E58:AW58"/>
    <mergeCell ref="B5:S5"/>
    <mergeCell ref="T5:AX5"/>
    <mergeCell ref="H7:AS7"/>
    <mergeCell ref="J9:AV9"/>
    <mergeCell ref="G12:AU12"/>
    <mergeCell ref="I15:AR15"/>
    <mergeCell ref="O16:R16"/>
    <mergeCell ref="V16:AR16"/>
    <mergeCell ref="G13:AT13"/>
    <mergeCell ref="M17:Q17"/>
    <mergeCell ref="U17:AR17"/>
    <mergeCell ref="L18:AP18"/>
    <mergeCell ref="J19:AP19"/>
    <mergeCell ref="A1:AM1"/>
    <mergeCell ref="B3:S3"/>
    <mergeCell ref="T3:AX3"/>
    <mergeCell ref="B4:S4"/>
    <mergeCell ref="T4:AX4"/>
    <mergeCell ref="E21:AP21"/>
    <mergeCell ref="N23:Y23"/>
    <mergeCell ref="AB23:AP23"/>
    <mergeCell ref="L25:AM25"/>
    <mergeCell ref="L26:AM26"/>
    <mergeCell ref="N27:AP27"/>
    <mergeCell ref="O24:AM24"/>
    <mergeCell ref="N29:AQ29"/>
    <mergeCell ref="N30:AQ30"/>
    <mergeCell ref="D32:AO32"/>
    <mergeCell ref="K34:AQ34"/>
    <mergeCell ref="N28:AO28"/>
    <mergeCell ref="K35:X35"/>
    <mergeCell ref="Y35:AE35"/>
    <mergeCell ref="AF35:AI35"/>
    <mergeCell ref="AJ35:AQ35"/>
    <mergeCell ref="K36:X36"/>
    <mergeCell ref="Y36:AE36"/>
    <mergeCell ref="AF36:AI36"/>
    <mergeCell ref="AJ36:AQ36"/>
    <mergeCell ref="AC40:AD40"/>
    <mergeCell ref="AE40:AF40"/>
    <mergeCell ref="D38:AQ38"/>
    <mergeCell ref="D39:O39"/>
    <mergeCell ref="P39:V39"/>
    <mergeCell ref="W39:AB39"/>
    <mergeCell ref="AC39:AF39"/>
    <mergeCell ref="AG39:AJ39"/>
    <mergeCell ref="AK39:AQ39"/>
    <mergeCell ref="AG40:AH40"/>
    <mergeCell ref="AI40:AJ40"/>
    <mergeCell ref="AK40:AL40"/>
    <mergeCell ref="AM40:AQ40"/>
    <mergeCell ref="D40:O40"/>
    <mergeCell ref="P40:V40"/>
    <mergeCell ref="X40:AB40"/>
    <mergeCell ref="AG41:AH41"/>
    <mergeCell ref="AI41:AJ41"/>
    <mergeCell ref="AK41:AL41"/>
    <mergeCell ref="AM41:AQ41"/>
    <mergeCell ref="AC41:AD41"/>
    <mergeCell ref="AE41:AF41"/>
    <mergeCell ref="M10:AQ10"/>
    <mergeCell ref="E56:AW56"/>
    <mergeCell ref="C53:AT53"/>
    <mergeCell ref="E55:AW55"/>
    <mergeCell ref="B49:AX49"/>
    <mergeCell ref="B50:AX50"/>
    <mergeCell ref="B51:AX51"/>
    <mergeCell ref="B45:Z45"/>
    <mergeCell ref="AA45:AX45"/>
    <mergeCell ref="B46:AX46"/>
    <mergeCell ref="B47:AX47"/>
    <mergeCell ref="B48:AX48"/>
    <mergeCell ref="D41:O41"/>
    <mergeCell ref="P41:V41"/>
    <mergeCell ref="X41:AB41"/>
    <mergeCell ref="D43:AQ43"/>
  </mergeCells>
  <printOptions horizontalCentered="1"/>
  <pageMargins left="0.39370078740157483" right="0.39370078740157483" top="0.39370078740157483" bottom="0.39370078740157483" header="0.19685039370078741" footer="0.19685039370078741"/>
  <pageSetup scale="95" fitToHeight="0" orientation="portrait"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Maria Magdalena Garcia</cp:lastModifiedBy>
  <cp:lastPrinted>2022-02-10T16:31:41Z</cp:lastPrinted>
  <dcterms:created xsi:type="dcterms:W3CDTF">2020-01-17T15:33:04Z</dcterms:created>
  <dcterms:modified xsi:type="dcterms:W3CDTF">2023-01-25T21:12:08Z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